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120" yWindow="120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Q4" i="2"/>
  <c r="D4" i="2" s="1"/>
  <c r="S5" i="2"/>
  <c r="S6" i="2" s="1"/>
  <c r="R6" i="2"/>
  <c r="Q6" i="2" s="1"/>
  <c r="G8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D10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D11" i="2"/>
  <c r="D12" i="2"/>
  <c r="D13" i="2" s="1"/>
  <c r="D14" i="2" s="1"/>
  <c r="D15" i="2" s="1"/>
  <c r="D16" i="2" s="1"/>
  <c r="D17" i="2" s="1"/>
  <c r="D18" i="2" s="1"/>
  <c r="D19" i="2" s="1"/>
  <c r="D20" i="2" s="1"/>
  <c r="E22" i="2"/>
  <c r="B28" i="2"/>
  <c r="R7" i="2" l="1"/>
  <c r="Q7" i="2" s="1"/>
  <c r="S7" i="2"/>
  <c r="R8" i="2" s="1"/>
  <c r="Q8" i="2" s="1"/>
  <c r="A22" i="2"/>
  <c r="B4" i="2"/>
  <c r="J2" i="2" s="1"/>
  <c r="Q5" i="2"/>
  <c r="F4" i="2" s="1"/>
  <c r="J1" i="2" l="1"/>
  <c r="J3" i="2"/>
  <c r="H4" i="2" s="1"/>
  <c r="B29" i="2" l="1"/>
  <c r="J4" i="2"/>
  <c r="G10" i="2" s="1"/>
  <c r="L4" i="2"/>
  <c r="L10" i="2" l="1"/>
  <c r="G11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L17" i="2" l="1"/>
  <c r="G18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B21" i="2"/>
  <c r="C22" i="2"/>
</calcChain>
</file>

<file path=xl/sharedStrings.xml><?xml version="1.0" encoding="utf-8"?>
<sst xmlns="http://schemas.openxmlformats.org/spreadsheetml/2006/main" count="34" uniqueCount="19">
  <si>
    <t>x</t>
  </si>
  <si>
    <t>=</t>
  </si>
  <si>
    <t>Olimpíada da tabuada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</si>
  <si>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</si>
  <si>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</si>
  <si>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</si>
  <si>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</si>
  <si>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</si>
  <si>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</si>
  <si>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</si>
  <si>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</si>
  <si>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Tânia Michel Pereira</t>
  </si>
  <si>
    <t>RESULTADO</t>
  </si>
  <si>
    <t>1º FATOR</t>
  </si>
  <si>
    <t>2º FATOR</t>
  </si>
  <si>
    <t>3º)  Digite o número para tabuada que será realizada</t>
  </si>
  <si>
    <t>4º)Digite as respostas  na tabela</t>
  </si>
  <si>
    <t>1º ) Digite alí o nome da equipe     =&gt;</t>
  </si>
  <si>
    <t>2º ) Digite o número que aparece na célula verde para a célula de fundo azul,  abaixo desta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</si>
</sst>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6"/>
      <color indexed="57"/>
      <name val="Arial"/>
      <family val="2"/>
    </font>
    <font>
      <b/>
      <sz val="10"/>
      <color indexed="4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14" fillId="2" borderId="4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6" xfId="0" applyNumberFormat="1" applyFont="1" applyFill="1" applyBorder="1" applyAlignment="1">
      <alignment horizontal="center"/>
    </xf>
    <xf numFmtId="0" fontId="15" fillId="2" borderId="7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left"/>
    </xf>
    <xf numFmtId="0" fontId="6" fillId="5" borderId="1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8" fillId="2" borderId="0" xfId="0" applyNumberFormat="1" applyFont="1" applyFill="1" applyBorder="1" applyAlignment="1">
      <alignment horizontal="center"/>
    </xf>
    <xf numFmtId="0" fontId="8" fillId="6" borderId="11" xfId="0" applyNumberFormat="1" applyFont="1" applyFill="1" applyBorder="1" applyAlignment="1">
      <alignment horizontal="left"/>
    </xf>
    <xf numFmtId="0" fontId="19" fillId="6" borderId="11" xfId="0" applyNumberFormat="1" applyFont="1" applyFill="1" applyBorder="1" applyAlignment="1">
      <alignment horizontal="left"/>
    </xf>
    <xf numFmtId="0" fontId="7" fillId="6" borderId="11" xfId="0" applyNumberFormat="1" applyFont="1" applyFill="1" applyBorder="1" applyAlignment="1">
      <alignment horizontal="left"/>
    </xf>
    <xf numFmtId="0" fontId="20" fillId="6" borderId="3" xfId="0" applyNumberFormat="1" applyFont="1" applyFill="1" applyBorder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21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center"/>
    </xf>
    <xf numFmtId="0" fontId="20" fillId="6" borderId="12" xfId="0" applyNumberFormat="1" applyFont="1" applyFill="1" applyBorder="1" applyAlignment="1">
      <alignment horizontal="center"/>
    </xf>
    <xf numFmtId="0" fontId="20" fillId="6" borderId="13" xfId="0" applyNumberFormat="1" applyFont="1" applyFill="1" applyBorder="1" applyAlignment="1">
      <alignment horizontal="left"/>
    </xf>
    <xf numFmtId="0" fontId="21" fillId="6" borderId="13" xfId="0" applyNumberFormat="1" applyFont="1" applyFill="1" applyBorder="1" applyAlignment="1">
      <alignment horizontal="left"/>
    </xf>
    <xf numFmtId="0" fontId="20" fillId="6" borderId="13" xfId="0" applyNumberFormat="1" applyFont="1" applyFill="1" applyBorder="1" applyAlignment="1">
      <alignment horizontal="center"/>
    </xf>
    <xf numFmtId="0" fontId="20" fillId="6" borderId="14" xfId="0" applyNumberFormat="1" applyFont="1" applyFill="1" applyBorder="1" applyAlignment="1">
      <alignment horizontal="center"/>
    </xf>
    <xf numFmtId="0" fontId="20" fillId="6" borderId="15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0" fontId="1" fillId="5" borderId="3" xfId="0" applyNumberFormat="1" applyFont="1" applyFill="1" applyBorder="1" applyAlignment="1">
      <alignment horizontal="center"/>
    </xf>
    <xf numFmtId="0" fontId="23" fillId="5" borderId="15" xfId="0" applyNumberFormat="1" applyFont="1" applyFill="1" applyBorder="1" applyAlignment="1">
      <alignment horizontal="left"/>
    </xf>
    <xf numFmtId="0" fontId="7" fillId="2" borderId="16" xfId="0" applyNumberFormat="1" applyFont="1" applyFill="1" applyBorder="1" applyAlignment="1">
      <alignment horizontal="center"/>
    </xf>
    <xf numFmtId="0" fontId="1" fillId="4" borderId="17" xfId="0" applyNumberFormat="1" applyFont="1" applyFill="1" applyBorder="1" applyAlignment="1">
      <alignment horizontal="center"/>
    </xf>
    <xf numFmtId="0" fontId="23" fillId="5" borderId="12" xfId="0" applyNumberFormat="1" applyFont="1" applyFill="1" applyBorder="1" applyAlignment="1">
      <alignment horizontal="left"/>
    </xf>
    <xf numFmtId="0" fontId="7" fillId="2" borderId="15" xfId="0" applyNumberFormat="1" applyFont="1" applyFill="1" applyBorder="1" applyAlignment="1">
      <alignment horizontal="center"/>
    </xf>
    <xf numFmtId="0" fontId="7" fillId="2" borderId="17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7" fillId="2" borderId="19" xfId="0" applyNumberFormat="1" applyFont="1" applyFill="1" applyBorder="1" applyAlignment="1">
      <alignment horizontal="center"/>
    </xf>
    <xf numFmtId="0" fontId="0" fillId="6" borderId="11" xfId="0" applyFill="1" applyBorder="1"/>
    <xf numFmtId="0" fontId="22" fillId="6" borderId="2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G2" sqref="G2"/>
    </sheetView>
  </sheetViews>
  <sheetFormatPr defaultRowHeight="13.2" x14ac:dyDescent="0.25"/>
  <cols>
    <col min="1" max="1" width="4" customWidth="1"/>
    <col min="3" max="3" width="5.6640625" customWidth="1"/>
    <col min="4" max="4" width="9.88671875" customWidth="1"/>
    <col min="5" max="5" width="4.88671875" customWidth="1"/>
    <col min="6" max="6" width="17.109375" customWidth="1"/>
    <col min="7" max="7" width="23.33203125" customWidth="1"/>
    <col min="8" max="8" width="12.44140625" customWidth="1"/>
    <col min="9" max="9" width="36" customWidth="1"/>
    <col min="10" max="10" width="4" customWidth="1"/>
  </cols>
  <sheetData>
    <row r="1" spans="1:23" ht="23.4" thickBot="1" x14ac:dyDescent="0.45">
      <c r="A1" s="42"/>
      <c r="B1" s="40" t="s">
        <v>2</v>
      </c>
      <c r="C1" s="63"/>
      <c r="D1" s="39"/>
      <c r="E1" s="63"/>
      <c r="F1" s="41"/>
      <c r="G1" s="41"/>
      <c r="H1" s="41"/>
      <c r="I1" s="64" t="s">
        <v>11</v>
      </c>
      <c r="J1" s="42">
        <f ca="1">IF(F4="",1, 0)</f>
        <v>0</v>
      </c>
      <c r="K1" s="36"/>
      <c r="L1" s="36"/>
      <c r="M1" s="36"/>
      <c r="N1" s="36"/>
      <c r="O1" s="36"/>
      <c r="P1" s="36"/>
      <c r="Q1" s="36" t="s">
        <v>8</v>
      </c>
      <c r="R1" s="36" t="s">
        <v>9</v>
      </c>
      <c r="S1" s="36"/>
      <c r="T1" s="36"/>
      <c r="U1" s="36"/>
      <c r="V1" s="36"/>
      <c r="W1" s="36"/>
    </row>
    <row r="2" spans="1:23" ht="16.2" thickBot="1" x14ac:dyDescent="0.35">
      <c r="A2" s="43"/>
      <c r="B2" s="17" t="s">
        <v>17</v>
      </c>
      <c r="C2" s="2"/>
      <c r="D2" s="2"/>
      <c r="E2" s="2"/>
      <c r="F2" s="12"/>
      <c r="G2" s="35"/>
      <c r="H2" s="12"/>
      <c r="I2" s="2"/>
      <c r="J2" s="47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44107.923134606484</v>
      </c>
      <c r="R2" s="7"/>
      <c r="S2" s="7"/>
      <c r="T2" s="7"/>
      <c r="U2" s="2"/>
      <c r="V2" s="2"/>
      <c r="W2" s="2"/>
    </row>
    <row r="3" spans="1:23" ht="15.6" x14ac:dyDescent="0.3">
      <c r="A3" s="43"/>
      <c r="B3" s="17" t="s">
        <v>18</v>
      </c>
      <c r="C3" s="2"/>
      <c r="D3" s="2"/>
      <c r="E3" s="2"/>
      <c r="F3" s="2"/>
      <c r="G3" s="2"/>
      <c r="H3" s="2"/>
      <c r="I3" s="2"/>
      <c r="J3" s="47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4</v>
      </c>
      <c r="S3" s="7" t="s">
        <v>3</v>
      </c>
      <c r="T3" s="7"/>
      <c r="U3" s="2"/>
      <c r="V3" s="2"/>
      <c r="W3" s="2"/>
    </row>
    <row r="4" spans="1:23" ht="16.2" thickBot="1" x14ac:dyDescent="0.35">
      <c r="A4" s="44"/>
      <c r="B4" s="20">
        <f ca="1">IF(B5="",Q3,"")</f>
        <v>22</v>
      </c>
      <c r="C4" s="22"/>
      <c r="D4" s="20">
        <f ca="1">IF(D5="",Q4,"")</f>
        <v>9</v>
      </c>
      <c r="E4" s="23"/>
      <c r="F4" s="20">
        <f ca="1">IF(F5="",Q5,"")</f>
        <v>19</v>
      </c>
      <c r="G4" s="21"/>
      <c r="H4" s="21" t="str">
        <f ca="1">IF(AND( J3&gt;0, (Q3-B5)*3600+(Q4-D5)*60+(Q5-F5)&gt;10000),"&lt;==Falta marcar a hora do início da competição","")</f>
        <v/>
      </c>
      <c r="I4" s="21"/>
      <c r="J4" s="48">
        <f ca="1">SUM(J1:J3)</f>
        <v>0</v>
      </c>
      <c r="K4" s="21"/>
      <c r="L4" s="24" t="str">
        <f ca="1">IF(B28="",    IF(J1+J2+J3=3,CONCATENATE(G2,". Podem começar! Completem as células de fundo azul."),""),"")</f>
        <v/>
      </c>
      <c r="M4" s="21"/>
      <c r="N4" s="21"/>
      <c r="O4" s="21"/>
      <c r="P4" s="21"/>
      <c r="Q4" s="24">
        <f ca="1">MINUTE(Q2)</f>
        <v>9</v>
      </c>
      <c r="R4" s="24" t="s">
        <v>5</v>
      </c>
      <c r="S4" s="24"/>
      <c r="T4" s="24"/>
      <c r="U4" s="21"/>
      <c r="V4" s="21"/>
      <c r="W4" s="21"/>
    </row>
    <row r="5" spans="1:23" ht="16.2" thickBot="1" x14ac:dyDescent="0.35">
      <c r="A5" s="43"/>
      <c r="B5" s="18"/>
      <c r="C5" s="52" t="s">
        <v>4</v>
      </c>
      <c r="D5" s="14"/>
      <c r="E5" s="52" t="s">
        <v>5</v>
      </c>
      <c r="F5" s="14"/>
      <c r="G5" s="10" t="s">
        <v>6</v>
      </c>
      <c r="H5" s="2"/>
      <c r="I5" s="2"/>
      <c r="J5" s="47"/>
      <c r="K5" s="2"/>
      <c r="L5" s="2"/>
      <c r="M5" s="2"/>
      <c r="N5" s="2"/>
      <c r="O5" s="2"/>
      <c r="P5" s="2"/>
      <c r="Q5" s="7">
        <f ca="1">SECOND(Q2)</f>
        <v>19</v>
      </c>
      <c r="R5" s="7" t="s">
        <v>6</v>
      </c>
      <c r="S5" s="7">
        <f>D22</f>
        <v>0</v>
      </c>
      <c r="T5" s="7" t="s">
        <v>7</v>
      </c>
      <c r="U5" s="2"/>
      <c r="V5" s="2"/>
      <c r="W5" s="2"/>
    </row>
    <row r="6" spans="1:23" ht="16.2" thickBot="1" x14ac:dyDescent="0.35">
      <c r="A6" s="43"/>
      <c r="B6" s="17" t="s">
        <v>15</v>
      </c>
      <c r="C6" s="8"/>
      <c r="D6" s="8"/>
      <c r="E6" s="8"/>
      <c r="F6" s="8"/>
      <c r="G6" s="8"/>
      <c r="H6" s="8"/>
      <c r="I6" s="2"/>
      <c r="J6" s="47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7</v>
      </c>
      <c r="U6" s="2"/>
      <c r="V6" s="2"/>
      <c r="W6" s="2"/>
    </row>
    <row r="7" spans="1:23" ht="16.2" thickBot="1" x14ac:dyDescent="0.35">
      <c r="A7" s="43"/>
      <c r="B7" s="19" t="s">
        <v>10</v>
      </c>
      <c r="C7" s="8"/>
      <c r="D7" s="15"/>
      <c r="E7" s="8"/>
      <c r="F7" s="8"/>
      <c r="G7" s="8"/>
      <c r="H7" s="8"/>
      <c r="I7" s="2"/>
      <c r="J7" s="47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7</v>
      </c>
      <c r="U7" s="2"/>
      <c r="V7" s="2"/>
      <c r="W7" s="2"/>
    </row>
    <row r="8" spans="1:23" ht="16.2" thickBot="1" x14ac:dyDescent="0.35">
      <c r="A8" s="45"/>
      <c r="B8" s="17" t="s">
        <v>16</v>
      </c>
      <c r="C8" s="1"/>
      <c r="D8" s="1"/>
      <c r="E8" s="1"/>
      <c r="F8" s="1"/>
      <c r="G8" s="32" t="str">
        <f>IF(G2="","Faça o 1º passo.",IF(J4&lt;3,"Faça o 2º passo",IF(D7="","Faça o 3º passo",IF(F10="","Faça o 4º passo",IF(AND(L8&lt;11,L8&gt;0),B8,IF(AND(J4=3,D7&lt;&gt;"",L8&lt;11,F10=""),L4,""))))))</f>
        <v>Faça o 1º passo.</v>
      </c>
      <c r="H8" s="5"/>
      <c r="I8" s="5"/>
      <c r="J8" s="49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3.8" thickBot="1" x14ac:dyDescent="0.3">
      <c r="A9" s="45"/>
      <c r="B9" s="58" t="s">
        <v>13</v>
      </c>
      <c r="C9" s="55" t="s">
        <v>0</v>
      </c>
      <c r="D9" s="55" t="s">
        <v>14</v>
      </c>
      <c r="E9" s="55"/>
      <c r="F9" s="54" t="s">
        <v>12</v>
      </c>
      <c r="G9" s="53"/>
      <c r="H9" s="3"/>
      <c r="I9" s="3"/>
      <c r="J9" s="49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6.2" thickBot="1" x14ac:dyDescent="0.35">
      <c r="A10" s="45"/>
      <c r="B10" s="28">
        <v>0</v>
      </c>
      <c r="C10" s="59" t="str">
        <f>C9</f>
        <v>x</v>
      </c>
      <c r="D10" s="25">
        <f>D7</f>
        <v>0</v>
      </c>
      <c r="E10" s="60" t="s">
        <v>1</v>
      </c>
      <c r="F10" s="57"/>
      <c r="G10" s="11" t="str">
        <f ca="1">IF(AND(F10&lt;&gt;"",D7&lt;&gt;"",J4=3),IF(F10=B10*D10,"Certo","Errado"),IF(AND(F10="",D7&lt;&gt;"",J4=3,D22=""),CONCATENATE("&lt;=Falta este, ",G$2),""))</f>
        <v/>
      </c>
      <c r="H10" s="1"/>
      <c r="I10" s="1"/>
      <c r="J10" s="49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6.2" thickBot="1" x14ac:dyDescent="0.35">
      <c r="A11" s="45"/>
      <c r="B11" s="29">
        <f>B10+1</f>
        <v>1</v>
      </c>
      <c r="C11" s="56" t="str">
        <f t="shared" ref="C11:D20" si="1">C10</f>
        <v>x</v>
      </c>
      <c r="D11" s="26">
        <f>D10</f>
        <v>0</v>
      </c>
      <c r="E11" s="61" t="s">
        <v>1</v>
      </c>
      <c r="F11" s="57"/>
      <c r="G11" s="11" t="str">
        <f t="shared" ref="G11:G20" ca="1" si="2">IF(AND(G10="Certo",F11="",D$7&lt;&gt;"",D$22=""),CONCATENATE("&lt;=Falta este, ",G$2),IF( AND(F11="", G10="Errado"),"Refaça  a anterior", IF(F11&lt;&gt;"",IF(F11=B11*D11,"Certo","Errado"),"")))</f>
        <v/>
      </c>
      <c r="H11" s="1"/>
      <c r="I11" s="1"/>
      <c r="J11" s="49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6.2" thickBot="1" x14ac:dyDescent="0.35">
      <c r="A12" s="45"/>
      <c r="B12" s="29">
        <f t="shared" ref="B12:B20" si="3">B11+1</f>
        <v>2</v>
      </c>
      <c r="C12" s="56" t="str">
        <f t="shared" si="1"/>
        <v>x</v>
      </c>
      <c r="D12" s="26">
        <f t="shared" si="1"/>
        <v>0</v>
      </c>
      <c r="E12" s="61" t="s">
        <v>1</v>
      </c>
      <c r="F12" s="57"/>
      <c r="G12" s="11" t="str">
        <f t="shared" ca="1" si="2"/>
        <v/>
      </c>
      <c r="H12" s="1"/>
      <c r="I12" s="1"/>
      <c r="J12" s="49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6.2" thickBot="1" x14ac:dyDescent="0.35">
      <c r="A13" s="45"/>
      <c r="B13" s="29">
        <f t="shared" si="3"/>
        <v>3</v>
      </c>
      <c r="C13" s="56" t="str">
        <f t="shared" si="1"/>
        <v>x</v>
      </c>
      <c r="D13" s="26">
        <f t="shared" si="1"/>
        <v>0</v>
      </c>
      <c r="E13" s="61" t="s">
        <v>1</v>
      </c>
      <c r="F13" s="57"/>
      <c r="G13" s="11" t="str">
        <f t="shared" ca="1" si="2"/>
        <v/>
      </c>
      <c r="H13" s="1"/>
      <c r="I13" s="1"/>
      <c r="J13" s="49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6.2" thickBot="1" x14ac:dyDescent="0.35">
      <c r="A14" s="45"/>
      <c r="B14" s="29">
        <f t="shared" si="3"/>
        <v>4</v>
      </c>
      <c r="C14" s="56" t="str">
        <f t="shared" si="1"/>
        <v>x</v>
      </c>
      <c r="D14" s="26">
        <f t="shared" si="1"/>
        <v>0</v>
      </c>
      <c r="E14" s="61" t="s">
        <v>1</v>
      </c>
      <c r="F14" s="57"/>
      <c r="G14" s="11" t="str">
        <f t="shared" ca="1" si="2"/>
        <v/>
      </c>
      <c r="H14" s="1"/>
      <c r="I14" s="1"/>
      <c r="J14" s="49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6.2" thickBot="1" x14ac:dyDescent="0.35">
      <c r="A15" s="45"/>
      <c r="B15" s="29">
        <f t="shared" si="3"/>
        <v>5</v>
      </c>
      <c r="C15" s="56" t="str">
        <f t="shared" si="1"/>
        <v>x</v>
      </c>
      <c r="D15" s="26">
        <f t="shared" si="1"/>
        <v>0</v>
      </c>
      <c r="E15" s="61" t="s">
        <v>1</v>
      </c>
      <c r="F15" s="57"/>
      <c r="G15" s="11" t="str">
        <f t="shared" ca="1" si="2"/>
        <v/>
      </c>
      <c r="H15" s="1"/>
      <c r="I15" s="1"/>
      <c r="J15" s="49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6.2" thickBot="1" x14ac:dyDescent="0.35">
      <c r="A16" s="45"/>
      <c r="B16" s="29">
        <f t="shared" si="3"/>
        <v>6</v>
      </c>
      <c r="C16" s="56" t="str">
        <f t="shared" si="1"/>
        <v>x</v>
      </c>
      <c r="D16" s="26">
        <f t="shared" si="1"/>
        <v>0</v>
      </c>
      <c r="E16" s="61" t="s">
        <v>1</v>
      </c>
      <c r="F16" s="57"/>
      <c r="G16" s="11" t="str">
        <f t="shared" ca="1" si="2"/>
        <v/>
      </c>
      <c r="H16" s="1"/>
      <c r="I16" s="1"/>
      <c r="J16" s="49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6.2" thickBot="1" x14ac:dyDescent="0.35">
      <c r="A17" s="45"/>
      <c r="B17" s="29">
        <f t="shared" si="3"/>
        <v>7</v>
      </c>
      <c r="C17" s="56" t="str">
        <f t="shared" si="1"/>
        <v>x</v>
      </c>
      <c r="D17" s="26">
        <f t="shared" si="1"/>
        <v>0</v>
      </c>
      <c r="E17" s="61" t="s">
        <v>1</v>
      </c>
      <c r="F17" s="57"/>
      <c r="G17" s="11" t="str">
        <f t="shared" ca="1" si="2"/>
        <v/>
      </c>
      <c r="H17" s="1"/>
      <c r="I17" s="1"/>
      <c r="J17" s="49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6.2" thickBot="1" x14ac:dyDescent="0.35">
      <c r="A18" s="45"/>
      <c r="B18" s="29">
        <f t="shared" si="3"/>
        <v>8</v>
      </c>
      <c r="C18" s="56" t="str">
        <f t="shared" si="1"/>
        <v>x</v>
      </c>
      <c r="D18" s="26">
        <f t="shared" si="1"/>
        <v>0</v>
      </c>
      <c r="E18" s="61" t="s">
        <v>1</v>
      </c>
      <c r="F18" s="57"/>
      <c r="G18" s="11" t="str">
        <f t="shared" ca="1" si="2"/>
        <v/>
      </c>
      <c r="H18" s="1"/>
      <c r="I18" s="1"/>
      <c r="J18" s="49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6.2" thickBot="1" x14ac:dyDescent="0.35">
      <c r="A19" s="45"/>
      <c r="B19" s="29">
        <f t="shared" si="3"/>
        <v>9</v>
      </c>
      <c r="C19" s="56" t="str">
        <f t="shared" si="1"/>
        <v>x</v>
      </c>
      <c r="D19" s="26">
        <f t="shared" si="1"/>
        <v>0</v>
      </c>
      <c r="E19" s="61" t="s">
        <v>1</v>
      </c>
      <c r="F19" s="57"/>
      <c r="G19" s="11" t="str">
        <f t="shared" ca="1" si="2"/>
        <v/>
      </c>
      <c r="H19" s="1"/>
      <c r="I19" s="1"/>
      <c r="J19" s="49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6.2" thickBot="1" x14ac:dyDescent="0.35">
      <c r="A20" s="45"/>
      <c r="B20" s="30">
        <f t="shared" si="3"/>
        <v>10</v>
      </c>
      <c r="C20" s="31" t="str">
        <f t="shared" si="1"/>
        <v>x</v>
      </c>
      <c r="D20" s="27">
        <f t="shared" si="1"/>
        <v>0</v>
      </c>
      <c r="E20" s="62" t="s">
        <v>1</v>
      </c>
      <c r="F20" s="57"/>
      <c r="G20" s="11" t="str">
        <f t="shared" ca="1" si="2"/>
        <v/>
      </c>
      <c r="H20" s="1"/>
      <c r="I20" s="1"/>
      <c r="J20" s="49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8" thickBot="1" x14ac:dyDescent="0.3">
      <c r="A21" s="45"/>
      <c r="B21" s="33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9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8" thickBot="1" x14ac:dyDescent="0.3">
      <c r="A22" s="45">
        <f ca="1">(Q3-B5)*3600+(Q4-D5)*60+(Q5-F5)</f>
        <v>79759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34"/>
      <c r="G22" s="1"/>
      <c r="H22" s="1"/>
      <c r="I22" s="1"/>
      <c r="J22" s="49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5">
      <c r="A23" s="45"/>
      <c r="B23" s="1"/>
      <c r="C23" s="1"/>
      <c r="D23" s="2" t="str">
        <f ca="1">IF( AND( L8&lt;11,D22&lt;&gt;"")," Falta limpar esta célula azul","")</f>
        <v/>
      </c>
      <c r="E23" s="11"/>
      <c r="F23" s="34"/>
      <c r="G23" s="1"/>
      <c r="H23" s="1"/>
      <c r="I23" s="1"/>
      <c r="J23" s="49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5">
      <c r="A24" s="45"/>
      <c r="B24" s="2" t="str">
        <f ca="1">IF(AND(B22="",L8=11),IF(D22&lt;&gt;"",CONCATENATE(G2,"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9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5">
      <c r="A25" s="45"/>
      <c r="B25" s="8" t="str">
        <f ca="1">IF(B24="","","Para fazer outra tabuada, limpe todas as células de fundo azul e repita os 4 passos novamente")</f>
        <v/>
      </c>
      <c r="C25" s="16"/>
      <c r="D25" s="16"/>
      <c r="E25" s="16"/>
      <c r="F25" s="16"/>
      <c r="G25" s="16"/>
      <c r="H25" s="16"/>
      <c r="I25" s="1"/>
      <c r="J25" s="49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8" thickBot="1" x14ac:dyDescent="0.3">
      <c r="A26" s="45"/>
      <c r="B26" s="8" t="str">
        <f ca="1">IF(B25="","","Para limpar uma célula clique nela e acione a tecla Delete")</f>
        <v/>
      </c>
      <c r="C26" s="16"/>
      <c r="D26" s="16"/>
      <c r="E26" s="16"/>
      <c r="F26" s="16"/>
      <c r="G26" s="16"/>
      <c r="H26" s="16"/>
      <c r="I26" s="1"/>
      <c r="J26" s="49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x14ac:dyDescent="0.25">
      <c r="A27" s="46"/>
      <c r="B27" s="51"/>
      <c r="C27" s="51"/>
      <c r="D27" s="51"/>
      <c r="E27" s="51"/>
      <c r="F27" s="51"/>
      <c r="G27" s="51"/>
      <c r="H27" s="51"/>
      <c r="I27" s="51"/>
      <c r="J27" s="50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8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5">
      <c r="A29" s="3"/>
      <c r="B29" s="4" t="str">
        <f ca="1">IF(AND(F10="",SUM(J1:J3)=3),CONCATENATE("Vamos ",G2,",  o tempo esta correndo! "),"" )</f>
        <v/>
      </c>
      <c r="C29" s="3"/>
      <c r="D29" s="3"/>
      <c r="E29" s="3"/>
      <c r="F29" s="3"/>
      <c r="G29" s="3"/>
      <c r="H29" s="3"/>
      <c r="I29" s="3"/>
      <c r="J29" s="38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8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8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8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8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8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8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8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8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8"/>
      <c r="K38" s="37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8"/>
      <c r="K39" s="37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8"/>
      <c r="K40" s="37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8"/>
      <c r="K41" s="37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8"/>
      <c r="K42" s="37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8"/>
      <c r="K43" s="37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8"/>
      <c r="K44" s="37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8"/>
      <c r="K45" s="37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8"/>
      <c r="K46" s="37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8"/>
      <c r="K47" s="37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8"/>
      <c r="K48" s="37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8"/>
      <c r="K49" s="37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8"/>
      <c r="K50" s="37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2020-10-04T01:09:33Z</dcterms:modified>
</cp:coreProperties>
</file>