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3" r:id="rId1"/>
  </sheets>
  <calcPr calcId="152511"/>
</workbook>
</file>

<file path=xl/calcChain.xml><?xml version="1.0" encoding="utf-8"?>
<calcChain xmlns="http://schemas.openxmlformats.org/spreadsheetml/2006/main">
  <c r="Q2" i="3" l="1"/>
  <c r="Q3" i="3" s="1"/>
  <c r="Q4" i="3"/>
  <c r="D4" i="3" s="1"/>
  <c r="S5" i="3"/>
  <c r="S6" i="3" s="1"/>
  <c r="R6" i="3"/>
  <c r="Q6" i="3" s="1"/>
  <c r="G9" i="3"/>
  <c r="B10" i="3"/>
  <c r="C10" i="3"/>
  <c r="H10" i="3"/>
  <c r="B11" i="3"/>
  <c r="C11" i="3"/>
  <c r="C12" i="3" s="1"/>
  <c r="C13" i="3" s="1"/>
  <c r="C14" i="3" s="1"/>
  <c r="C15" i="3" s="1"/>
  <c r="C16" i="3" s="1"/>
  <c r="C17" i="3" s="1"/>
  <c r="C18" i="3" s="1"/>
  <c r="C19" i="3" s="1"/>
  <c r="C20" i="3" s="1"/>
  <c r="D11" i="3"/>
  <c r="H11" i="3" s="1"/>
  <c r="B12" i="3"/>
  <c r="H12" i="3" s="1"/>
  <c r="D12" i="3"/>
  <c r="D13" i="3"/>
  <c r="D14" i="3"/>
  <c r="D15" i="3"/>
  <c r="D17" i="3"/>
  <c r="D18" i="3"/>
  <c r="D19" i="3"/>
  <c r="E22" i="3"/>
  <c r="B28" i="3"/>
  <c r="R7" i="3" l="1"/>
  <c r="Q7" i="3" s="1"/>
  <c r="S7" i="3"/>
  <c r="R8" i="3" s="1"/>
  <c r="Q8" i="3" s="1"/>
  <c r="A22" i="3"/>
  <c r="B4" i="3"/>
  <c r="J2" i="3" s="1"/>
  <c r="B13" i="3"/>
  <c r="Q5" i="3"/>
  <c r="F4" i="3" s="1"/>
  <c r="J1" i="3" l="1"/>
  <c r="J3" i="3"/>
  <c r="H4" i="3" s="1"/>
  <c r="B14" i="3"/>
  <c r="H13" i="3"/>
  <c r="H14" i="3" l="1"/>
  <c r="B15" i="3"/>
  <c r="L4" i="3"/>
  <c r="J4" i="3"/>
  <c r="G10" i="3" s="1"/>
  <c r="B29" i="3"/>
  <c r="L10" i="3" l="1"/>
  <c r="G11" i="3"/>
  <c r="B16" i="3"/>
  <c r="H15" i="3"/>
  <c r="B17" i="3" l="1"/>
  <c r="H16" i="3"/>
  <c r="G12" i="3"/>
  <c r="L11" i="3"/>
  <c r="L12" i="3" l="1"/>
  <c r="G13" i="3"/>
  <c r="H17" i="3"/>
  <c r="B18" i="3"/>
  <c r="L13" i="3" l="1"/>
  <c r="G14" i="3"/>
  <c r="B19" i="3"/>
  <c r="H18" i="3"/>
  <c r="H19" i="3" l="1"/>
  <c r="B20" i="3"/>
  <c r="H20" i="3" s="1"/>
  <c r="L14" i="3"/>
  <c r="G15" i="3"/>
  <c r="G16" i="3" l="1"/>
  <c r="L15" i="3"/>
  <c r="G17" i="3" l="1"/>
  <c r="L16" i="3"/>
  <c r="L17" i="3" l="1"/>
  <c r="G18" i="3"/>
  <c r="L18" i="3" l="1"/>
  <c r="G19" i="3"/>
  <c r="G20" i="3" l="1"/>
  <c r="L20" i="3" s="1"/>
  <c r="L8" i="3" s="1"/>
  <c r="L19" i="3"/>
  <c r="D23" i="3" l="1"/>
  <c r="B22" i="3"/>
  <c r="C22" i="3" l="1"/>
  <c r="B24" i="3"/>
  <c r="B25" i="3" s="1"/>
  <c r="B26" i="3" s="1"/>
  <c r="B21" i="3"/>
</calcChain>
</file>

<file path=xl/sharedStrings.xml><?xml version="1.0" encoding="utf-8"?>
<sst xmlns="http://schemas.openxmlformats.org/spreadsheetml/2006/main" count="36" uniqueCount="19">
  <si>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</si>
  <si>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</si>
  <si>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</si>
  <si>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</si>
  <si>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</si>
  <si>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</si>
  <si>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</si>
  <si>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</si>
  <si>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</si>
  <si>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</si>
  <si>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Soma</t>
  </si>
  <si>
    <t>Olimpíada de Matemática</t>
  </si>
  <si>
    <t>Parcela</t>
  </si>
  <si>
    <t>x</t>
  </si>
  <si>
    <t>Assunto: Multiplicação de Frações</t>
  </si>
  <si>
    <t xml:space="preserve">3º)  Digite o valor para o efetuar os cálculos </t>
  </si>
  <si>
    <t>4º)Digite as respostas  na tabela</t>
  </si>
  <si>
    <t>1º ) Digite alí o nome da equipe =&gt;</t>
  </si>
  <si>
    <t>2º ) Digte o número que aparece na célula verde para a célula de fundo azul  abaixo desta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</si>
</sst>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3" xfId="0" applyNumberFormat="1" applyFont="1" applyFill="1" applyBorder="1" applyAlignment="1">
      <alignment horizontal="center"/>
    </xf>
    <xf numFmtId="13" fontId="21" fillId="2" borderId="11" xfId="0" applyNumberFormat="1" applyFont="1" applyFill="1" applyBorder="1" applyAlignment="1">
      <alignment horizontal="center"/>
    </xf>
    <xf numFmtId="13" fontId="15" fillId="4" borderId="12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18" fillId="6" borderId="14" xfId="0" applyNumberFormat="1" applyFont="1" applyFill="1" applyBorder="1" applyAlignment="1">
      <alignment horizontal="left"/>
    </xf>
    <xf numFmtId="0" fontId="0" fillId="6" borderId="7" xfId="0" applyFill="1" applyBorder="1"/>
    <xf numFmtId="0" fontId="22" fillId="6" borderId="1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3.2" x14ac:dyDescent="0.25"/>
  <cols>
    <col min="1" max="1" width="3.6640625" customWidth="1"/>
    <col min="2" max="2" width="10.5546875" customWidth="1"/>
    <col min="3" max="3" width="8.6640625" customWidth="1"/>
    <col min="4" max="4" width="12.44140625" customWidth="1"/>
    <col min="5" max="5" width="11.5546875" customWidth="1"/>
    <col min="6" max="6" width="17.6640625" customWidth="1"/>
    <col min="8" max="8" width="17.5546875" customWidth="1"/>
    <col min="9" max="9" width="23.44140625" customWidth="1"/>
    <col min="10" max="10" width="3.109375" customWidth="1"/>
  </cols>
  <sheetData>
    <row r="1" spans="1:24" ht="23.4" thickBot="1" x14ac:dyDescent="0.45">
      <c r="A1" s="35"/>
      <c r="B1" s="60" t="s">
        <v>11</v>
      </c>
      <c r="C1" s="33"/>
      <c r="D1" s="33"/>
      <c r="E1" s="61"/>
      <c r="F1" s="34" t="s">
        <v>14</v>
      </c>
      <c r="G1" s="34"/>
      <c r="H1" s="34"/>
      <c r="I1" s="62" t="s">
        <v>9</v>
      </c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  <c r="X1" s="30"/>
    </row>
    <row r="2" spans="1:24" ht="16.2" thickBot="1" x14ac:dyDescent="0.35">
      <c r="A2" s="36"/>
      <c r="B2" s="16" t="s">
        <v>17</v>
      </c>
      <c r="C2" s="2"/>
      <c r="D2" s="2"/>
      <c r="E2" s="2"/>
      <c r="F2" s="29"/>
      <c r="G2" s="2"/>
      <c r="H2" s="12"/>
      <c r="I2" s="2"/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44107.920061111108</v>
      </c>
      <c r="R2" s="7"/>
      <c r="S2" s="7"/>
      <c r="T2" s="7"/>
      <c r="U2" s="2"/>
      <c r="V2" s="2"/>
      <c r="W2" s="2"/>
      <c r="X2" s="2"/>
    </row>
    <row r="3" spans="1:24" ht="15.6" x14ac:dyDescent="0.3">
      <c r="A3" s="36"/>
      <c r="B3" s="16" t="s">
        <v>18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2" thickBot="1" x14ac:dyDescent="0.35">
      <c r="A4" s="37"/>
      <c r="B4" s="19">
        <f ca="1">IF(B5="",Q3,"")</f>
        <v>22</v>
      </c>
      <c r="C4" s="21"/>
      <c r="D4" s="19">
        <f ca="1">IF(D5="",Q4,"")</f>
        <v>4</v>
      </c>
      <c r="E4" s="22"/>
      <c r="F4" s="19">
        <f ca="1">IF(F5="",Q5,"")</f>
        <v>53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4</v>
      </c>
      <c r="R4" s="23" t="s">
        <v>3</v>
      </c>
      <c r="S4" s="23"/>
      <c r="T4" s="23"/>
      <c r="U4" s="20"/>
      <c r="V4" s="20"/>
      <c r="W4" s="20"/>
      <c r="X4" s="20"/>
    </row>
    <row r="5" spans="1:24" ht="16.2" thickBot="1" x14ac:dyDescent="0.35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53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2" thickBot="1" x14ac:dyDescent="0.35">
      <c r="A6" s="36"/>
      <c r="B6" s="16" t="s">
        <v>15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2" thickBot="1" x14ac:dyDescent="0.35">
      <c r="A7" s="36"/>
      <c r="B7" s="18" t="s">
        <v>8</v>
      </c>
      <c r="C7" s="8"/>
      <c r="D7" s="52">
        <v>1</v>
      </c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2" thickBot="1" x14ac:dyDescent="0.35">
      <c r="A8" s="38"/>
      <c r="B8" s="16" t="s">
        <v>16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6.2" thickBot="1" x14ac:dyDescent="0.35">
      <c r="A9" s="38"/>
      <c r="B9" s="51" t="s">
        <v>12</v>
      </c>
      <c r="C9" s="50" t="s">
        <v>13</v>
      </c>
      <c r="D9" s="48" t="s">
        <v>12</v>
      </c>
      <c r="E9" s="47" t="s">
        <v>0</v>
      </c>
      <c r="F9" s="49" t="s">
        <v>10</v>
      </c>
      <c r="G9" s="46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3.8" thickBot="1" x14ac:dyDescent="0.3">
      <c r="A10" s="38"/>
      <c r="B10" s="55">
        <f>1/D7</f>
        <v>1</v>
      </c>
      <c r="C10" s="25" t="str">
        <f>C9</f>
        <v>x</v>
      </c>
      <c r="D10" s="53">
        <v>0</v>
      </c>
      <c r="E10" s="24" t="s">
        <v>0</v>
      </c>
      <c r="F10" s="57"/>
      <c r="G10" s="11" t="str">
        <f ca="1">IF(AND(F10&lt;&gt;"",D7&lt;&gt;"",J4=3),IF(F10=B10*D10,"Certo","Errado"),IF(AND(F10="",D7&lt;&gt;"",J4=3,D22=""),CONCATENATE("&lt;=Falta este, ",F$2),""))</f>
        <v/>
      </c>
      <c r="H10" s="58">
        <f>B10+D10</f>
        <v>1</v>
      </c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3.8" thickBot="1" x14ac:dyDescent="0.3">
      <c r="A11" s="38"/>
      <c r="B11" s="56">
        <f>B10</f>
        <v>1</v>
      </c>
      <c r="C11" s="25" t="str">
        <f t="shared" ref="C11:C20" si="1">C10</f>
        <v>x</v>
      </c>
      <c r="D11" s="54">
        <f>1/2</f>
        <v>0.5</v>
      </c>
      <c r="E11" s="25" t="s">
        <v>0</v>
      </c>
      <c r="F11" s="57"/>
      <c r="G11" s="11" t="str">
        <f ca="1">IF(AND(G10="Certo",F11="",D$7&lt;&gt;"",D$22=""),CONCATENATE("&lt;=Falta este, ",F$2),IF( AND(F11="", G10="Errado"),"Refaça  a anterior", IF(F11&lt;&gt;"",IF(ABS(F11-B11*D11)&lt;0.1,"Certo","Errado"),"")))</f>
        <v/>
      </c>
      <c r="H11" s="58">
        <f t="shared" ref="H11:H20" si="2">B11+D11</f>
        <v>1.5</v>
      </c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3.8" thickBot="1" x14ac:dyDescent="0.3">
      <c r="A12" s="38"/>
      <c r="B12" s="56">
        <f t="shared" ref="B12:B20" si="3">B11</f>
        <v>1</v>
      </c>
      <c r="C12" s="25" t="str">
        <f t="shared" si="1"/>
        <v>x</v>
      </c>
      <c r="D12" s="54">
        <f>1/3</f>
        <v>0.33333333333333331</v>
      </c>
      <c r="E12" s="25" t="s">
        <v>0</v>
      </c>
      <c r="F12" s="57"/>
      <c r="G12" s="11" t="str">
        <f t="shared" ref="G12:G20" ca="1" si="4">IF(AND(G11="Certo",F12="",D$7&lt;&gt;"",D$22=""),CONCATENATE("&lt;=Falta este, ",F$2),IF( AND(F12="", G11="Errado"),"Refaça  a anterior", IF(F12&lt;&gt;"",IF(ABS(F12-B12*D12)&lt;0.1,"Certo","Errado"),"")))</f>
        <v/>
      </c>
      <c r="H12" s="58">
        <f t="shared" si="2"/>
        <v>1.3333333333333333</v>
      </c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3.8" thickBot="1" x14ac:dyDescent="0.3">
      <c r="A13" s="38"/>
      <c r="B13" s="56">
        <f t="shared" si="3"/>
        <v>1</v>
      </c>
      <c r="C13" s="25" t="str">
        <f t="shared" si="1"/>
        <v>x</v>
      </c>
      <c r="D13" s="54">
        <f>1/4</f>
        <v>0.25</v>
      </c>
      <c r="E13" s="25" t="s">
        <v>0</v>
      </c>
      <c r="F13" s="57"/>
      <c r="G13" s="11" t="str">
        <f t="shared" ca="1" si="4"/>
        <v/>
      </c>
      <c r="H13" s="58">
        <f t="shared" si="2"/>
        <v>1.25</v>
      </c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3.8" thickBot="1" x14ac:dyDescent="0.3">
      <c r="A14" s="38"/>
      <c r="B14" s="56">
        <f t="shared" si="3"/>
        <v>1</v>
      </c>
      <c r="C14" s="25" t="str">
        <f t="shared" si="1"/>
        <v>x</v>
      </c>
      <c r="D14" s="54">
        <f>1/5</f>
        <v>0.2</v>
      </c>
      <c r="E14" s="25" t="s">
        <v>0</v>
      </c>
      <c r="F14" s="57"/>
      <c r="G14" s="11" t="str">
        <f t="shared" ca="1" si="4"/>
        <v/>
      </c>
      <c r="H14" s="58">
        <f t="shared" si="2"/>
        <v>1.2</v>
      </c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3.8" thickBot="1" x14ac:dyDescent="0.3">
      <c r="A15" s="38"/>
      <c r="B15" s="56">
        <f t="shared" si="3"/>
        <v>1</v>
      </c>
      <c r="C15" s="25" t="str">
        <f t="shared" si="1"/>
        <v>x</v>
      </c>
      <c r="D15" s="54">
        <f>1/6</f>
        <v>0.16666666666666666</v>
      </c>
      <c r="E15" s="25" t="s">
        <v>0</v>
      </c>
      <c r="F15" s="57"/>
      <c r="G15" s="11" t="str">
        <f t="shared" ca="1" si="4"/>
        <v/>
      </c>
      <c r="H15" s="58">
        <f t="shared" si="2"/>
        <v>1.1666666666666667</v>
      </c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3.8" thickBot="1" x14ac:dyDescent="0.3">
      <c r="A16" s="38"/>
      <c r="B16" s="56">
        <f t="shared" si="3"/>
        <v>1</v>
      </c>
      <c r="C16" s="25" t="str">
        <f t="shared" si="1"/>
        <v>x</v>
      </c>
      <c r="D16" s="54">
        <v>0.1</v>
      </c>
      <c r="E16" s="25" t="s">
        <v>0</v>
      </c>
      <c r="F16" s="57"/>
      <c r="G16" s="11" t="str">
        <f t="shared" ca="1" si="4"/>
        <v/>
      </c>
      <c r="H16" s="58">
        <f t="shared" si="2"/>
        <v>1.1000000000000001</v>
      </c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3.8" thickBot="1" x14ac:dyDescent="0.3">
      <c r="A17" s="38"/>
      <c r="B17" s="56">
        <f t="shared" si="3"/>
        <v>1</v>
      </c>
      <c r="C17" s="25" t="str">
        <f t="shared" si="1"/>
        <v>x</v>
      </c>
      <c r="D17" s="54">
        <f>3/4</f>
        <v>0.75</v>
      </c>
      <c r="E17" s="25" t="s">
        <v>0</v>
      </c>
      <c r="F17" s="57"/>
      <c r="G17" s="11" t="str">
        <f t="shared" ca="1" si="4"/>
        <v/>
      </c>
      <c r="H17" s="58">
        <f t="shared" si="2"/>
        <v>1.75</v>
      </c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3.8" thickBot="1" x14ac:dyDescent="0.3">
      <c r="A18" s="38"/>
      <c r="B18" s="56">
        <f t="shared" si="3"/>
        <v>1</v>
      </c>
      <c r="C18" s="25" t="str">
        <f t="shared" si="1"/>
        <v>x</v>
      </c>
      <c r="D18" s="54">
        <f>2/5</f>
        <v>0.4</v>
      </c>
      <c r="E18" s="25" t="s">
        <v>0</v>
      </c>
      <c r="F18" s="57"/>
      <c r="G18" s="11" t="str">
        <f t="shared" ca="1" si="4"/>
        <v/>
      </c>
      <c r="H18" s="58">
        <f t="shared" si="2"/>
        <v>1.4</v>
      </c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3.8" thickBot="1" x14ac:dyDescent="0.3">
      <c r="A19" s="38"/>
      <c r="B19" s="56">
        <f t="shared" si="3"/>
        <v>1</v>
      </c>
      <c r="C19" s="25" t="str">
        <f t="shared" si="1"/>
        <v>x</v>
      </c>
      <c r="D19" s="54">
        <f>3/5</f>
        <v>0.6</v>
      </c>
      <c r="E19" s="25" t="s">
        <v>0</v>
      </c>
      <c r="F19" s="57"/>
      <c r="G19" s="11" t="str">
        <f t="shared" ca="1" si="4"/>
        <v/>
      </c>
      <c r="H19" s="58">
        <f t="shared" si="2"/>
        <v>1.6</v>
      </c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3.8" thickBot="1" x14ac:dyDescent="0.3">
      <c r="A20" s="38"/>
      <c r="B20" s="56">
        <f t="shared" si="3"/>
        <v>1</v>
      </c>
      <c r="C20" s="25" t="str">
        <f t="shared" si="1"/>
        <v>x</v>
      </c>
      <c r="D20" s="54">
        <v>0.1</v>
      </c>
      <c r="E20" s="26" t="s">
        <v>0</v>
      </c>
      <c r="F20" s="57"/>
      <c r="G20" s="11" t="str">
        <f t="shared" ca="1" si="4"/>
        <v/>
      </c>
      <c r="H20" s="58">
        <f t="shared" si="2"/>
        <v>1.1000000000000001</v>
      </c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8" thickBot="1" x14ac:dyDescent="0.3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8" thickBot="1" x14ac:dyDescent="0.3">
      <c r="A22" s="38">
        <f ca="1">(Q3-B5)*3600+(Q4-D5)*60+(Q5-F5)</f>
        <v>79493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5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5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5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8" thickBot="1" x14ac:dyDescent="0.3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ht="13.8" thickBot="1" x14ac:dyDescent="0.3">
      <c r="A27" s="39"/>
      <c r="B27" s="43"/>
      <c r="C27" s="43"/>
      <c r="D27" s="43"/>
      <c r="E27" s="43"/>
      <c r="F27" s="43"/>
      <c r="G27" s="43"/>
      <c r="H27" s="43"/>
      <c r="I27" s="43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5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5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5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5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5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5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5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5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5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5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5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5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5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5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5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5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5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5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5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2020-10-04T01:05:13Z</dcterms:modified>
</cp:coreProperties>
</file>