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328\Desktop\ESTAT\"/>
    </mc:Choice>
  </mc:AlternateContent>
  <xr:revisionPtr revIDLastSave="0" documentId="8_{F41CE412-D06F-455B-B3F3-4B4AF8934F8B}" xr6:coauthVersionLast="47" xr6:coauthVersionMax="47" xr10:uidLastSave="{00000000-0000-0000-0000-000000000000}"/>
  <bookViews>
    <workbookView xWindow="-120" yWindow="-120" windowWidth="20730" windowHeight="11160" tabRatio="599" firstSheet="7" activeTab="7" xr2:uid="{00000000-000D-0000-FFFF-FFFF00000000}"/>
  </bookViews>
  <sheets>
    <sheet name="Início" sheetId="6" r:id="rId1"/>
    <sheet name="Vídeo1" sheetId="1" r:id="rId2"/>
    <sheet name="Vídeo2" sheetId="2" r:id="rId3"/>
    <sheet name="Vídeo3" sheetId="3" r:id="rId4"/>
    <sheet name="Inferência1" sheetId="5" r:id="rId5"/>
    <sheet name="Configurar" sheetId="4" r:id="rId6"/>
    <sheet name="Obtenção dos resultados" sheetId="7" r:id="rId7"/>
    <sheet name="Planilha1" sheetId="11" r:id="rId8"/>
    <sheet name="Vídeo" sheetId="8" r:id="rId9"/>
    <sheet name="FIM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1" l="1"/>
  <c r="L5" i="11" s="1"/>
  <c r="I5" i="11"/>
</calcChain>
</file>

<file path=xl/sharedStrings.xml><?xml version="1.0" encoding="utf-8"?>
<sst xmlns="http://schemas.openxmlformats.org/spreadsheetml/2006/main" count="304" uniqueCount="267">
  <si>
    <t xml:space="preserve">Registro das informações  obtidas através dos vídeos </t>
  </si>
  <si>
    <t>Digite  o teu  nome completo</t>
  </si>
  <si>
    <t>Nome</t>
  </si>
  <si>
    <t xml:space="preserve">Digite  o teu  RG  na Unijuí </t>
  </si>
  <si>
    <t xml:space="preserve"> Imagem capturada no vídio do endereço acima</t>
  </si>
  <si>
    <t xml:space="preserve">https://www.youtube.com/watch?v=BTsamy09-DE </t>
  </si>
  <si>
    <t xml:space="preserve">Escreva a aqui o que você  você achou mais importante  no vídeo 1 que está na WebAula e também  aparece no endereço acima. </t>
  </si>
  <si>
    <t>https://www.youtube.com/watch?v=cDriIcDVeL4</t>
  </si>
  <si>
    <t xml:space="preserve">Escreva a aqui o que você  você achou mais importante  no vídeo 2 que está na WebAula e também  aparece no endereço acima. </t>
  </si>
  <si>
    <t>Vídeo</t>
  </si>
  <si>
    <t>https://www.youtube.com/watch?v=Xk3yJSD-4a8</t>
  </si>
  <si>
    <t>Cálculo  da moda, mediana, média, variância, desvio Padrão  com dados amostrais para fins de  fazer inferências utilizando o Excel.</t>
  </si>
  <si>
    <t xml:space="preserve">Estatística descritiva </t>
  </si>
  <si>
    <t>Configure o Excel para  obter os valores  da moda, mediana, média, variância e desvio padrão e erro( desvio Padrão dividido pela raíz de n que é o tamanho da amostra).</t>
  </si>
  <si>
    <t>Siga os passos do  1º ao 7º baseado nas imagems que aparecem  ao clicar na aba Configurar</t>
  </si>
  <si>
    <t>Brasil</t>
  </si>
  <si>
    <t>Rio Grande do Sul</t>
  </si>
  <si>
    <t>Sergipe</t>
  </si>
  <si>
    <t>Máximo</t>
  </si>
  <si>
    <t>2000   abr 2000</t>
  </si>
  <si>
    <t>2001   abr 2001</t>
  </si>
  <si>
    <t>2002   abr 2002</t>
  </si>
  <si>
    <t>2003   abr 2003</t>
  </si>
  <si>
    <t>2004   abr 2004</t>
  </si>
  <si>
    <t>2005   abr 2005</t>
  </si>
  <si>
    <t>2006   abr 2006</t>
  </si>
  <si>
    <t>2007   abr 2007</t>
  </si>
  <si>
    <t>2008   abr 2008</t>
  </si>
  <si>
    <t>2009   abr 2009</t>
  </si>
  <si>
    <t>2010   abr 2010</t>
  </si>
  <si>
    <t>2011   abr 2011</t>
  </si>
  <si>
    <t>2012   abr 2012</t>
  </si>
  <si>
    <t>2013   abr 2013</t>
  </si>
  <si>
    <t>2014   abr 2014</t>
  </si>
  <si>
    <t>2015   abr 2015</t>
  </si>
  <si>
    <t>2016   abr 2016</t>
  </si>
  <si>
    <t>2017   abr 2017</t>
  </si>
  <si>
    <t>2018   abr 2018</t>
  </si>
  <si>
    <t>2000   jan 2000</t>
  </si>
  <si>
    <t>2001   jan 2001</t>
  </si>
  <si>
    <t>2002   jan 2002</t>
  </si>
  <si>
    <t>2003   jan 2003</t>
  </si>
  <si>
    <t>2004   jan 2004</t>
  </si>
  <si>
    <t>2005   jan 2005</t>
  </si>
  <si>
    <t>2006   jan 2006</t>
  </si>
  <si>
    <t>2007   jan 2007</t>
  </si>
  <si>
    <t>2008   jan 2008</t>
  </si>
  <si>
    <t>2009   jan 2009</t>
  </si>
  <si>
    <t>2010   jan 2010</t>
  </si>
  <si>
    <t>2011   jan 2011</t>
  </si>
  <si>
    <t>2012   jan 2012</t>
  </si>
  <si>
    <t>2013   jan 2013</t>
  </si>
  <si>
    <t>2014   jan 2014</t>
  </si>
  <si>
    <t>2015   jan 2015</t>
  </si>
  <si>
    <t>2016   jan 2016</t>
  </si>
  <si>
    <t>2017   jan 2017</t>
  </si>
  <si>
    <t>2018   jan 2018</t>
  </si>
  <si>
    <t>2000   fev 2000</t>
  </si>
  <si>
    <t>2001   fev 2001</t>
  </si>
  <si>
    <t>2002   fev 2002</t>
  </si>
  <si>
    <t>2003   fev 2003</t>
  </si>
  <si>
    <t>2004   fev 2004</t>
  </si>
  <si>
    <t>2005   fev 2005</t>
  </si>
  <si>
    <t>2006   fev 2006</t>
  </si>
  <si>
    <t>2007   fev 2007</t>
  </si>
  <si>
    <t>2008   fev 2008</t>
  </si>
  <si>
    <t>2009   fev 2009</t>
  </si>
  <si>
    <t>2010   fev 2010</t>
  </si>
  <si>
    <t>2011   fev 2011</t>
  </si>
  <si>
    <t>2012   fev 2012</t>
  </si>
  <si>
    <t>2013   fev 2013</t>
  </si>
  <si>
    <t>2014   fev 2014</t>
  </si>
  <si>
    <t>2015   fev 2015</t>
  </si>
  <si>
    <t>2016   fev 2016</t>
  </si>
  <si>
    <t>2017   fev 2017</t>
  </si>
  <si>
    <t>2018   fev 2018</t>
  </si>
  <si>
    <t>2000   mar 2000</t>
  </si>
  <si>
    <t>2001   mar 2001</t>
  </si>
  <si>
    <t>2002   mar 2002</t>
  </si>
  <si>
    <t>2003   mar 2003</t>
  </si>
  <si>
    <t>2004   mar 2004</t>
  </si>
  <si>
    <t>2005   mar 2005</t>
  </si>
  <si>
    <t>2006   mar 2006</t>
  </si>
  <si>
    <t>2007   mar 2007</t>
  </si>
  <si>
    <t>2008   mar 2008</t>
  </si>
  <si>
    <t>2009   mar 2009</t>
  </si>
  <si>
    <t>2010   mar 2010</t>
  </si>
  <si>
    <t>2011   mar 2011</t>
  </si>
  <si>
    <t>2012   mar 2012</t>
  </si>
  <si>
    <t>2013   mar 2013</t>
  </si>
  <si>
    <t>2014   mar 2014</t>
  </si>
  <si>
    <t>2015   mar 2015</t>
  </si>
  <si>
    <t>2016   mar 2016</t>
  </si>
  <si>
    <t>2017   mar 2017</t>
  </si>
  <si>
    <t>2018   mar 2018</t>
  </si>
  <si>
    <t>2000   mai 2000</t>
  </si>
  <si>
    <t>2001   mai 2001</t>
  </si>
  <si>
    <t>2002   mai 2002</t>
  </si>
  <si>
    <t>2003   mai 2003</t>
  </si>
  <si>
    <t>2004   mai 2004</t>
  </si>
  <si>
    <t>2005   mai 2005</t>
  </si>
  <si>
    <t>2006   mai 2006</t>
  </si>
  <si>
    <t>2007   mai 2007</t>
  </si>
  <si>
    <t>2008   mai 2008</t>
  </si>
  <si>
    <t>2009   mai 2009</t>
  </si>
  <si>
    <t>2010   mai 2010</t>
  </si>
  <si>
    <t>2011   mai 2011</t>
  </si>
  <si>
    <t>2012   mai 2012</t>
  </si>
  <si>
    <t>2013   mai 2013</t>
  </si>
  <si>
    <t>2014   mai 2014</t>
  </si>
  <si>
    <t>2015   mai 2015</t>
  </si>
  <si>
    <t>2016   mai 2016</t>
  </si>
  <si>
    <t>2017   mai 2017</t>
  </si>
  <si>
    <t>2000   jun 2000</t>
  </si>
  <si>
    <t>2001   jun 2001</t>
  </si>
  <si>
    <t>2002   jun 2002</t>
  </si>
  <si>
    <t>2003   jun 2003</t>
  </si>
  <si>
    <t>2004   jun 2004</t>
  </si>
  <si>
    <t>2005   jun 2005</t>
  </si>
  <si>
    <t>2006   jun 2006</t>
  </si>
  <si>
    <t>2007   jun 2007</t>
  </si>
  <si>
    <t>2008   jun 2008</t>
  </si>
  <si>
    <t>2009   jun 2009</t>
  </si>
  <si>
    <t>2010   jun 2010</t>
  </si>
  <si>
    <t>2011   jun 2011</t>
  </si>
  <si>
    <t>2012   jun 2012</t>
  </si>
  <si>
    <t>2013   jun 2013</t>
  </si>
  <si>
    <t>2014   jun 2014</t>
  </si>
  <si>
    <t>2015   jun 2015</t>
  </si>
  <si>
    <t>2016   jun 2016</t>
  </si>
  <si>
    <t>2017   jun 2017</t>
  </si>
  <si>
    <t>2000   jul 2000</t>
  </si>
  <si>
    <t>2001   jul 2001</t>
  </si>
  <si>
    <t>2002   jul 2002</t>
  </si>
  <si>
    <t>2003   jul 2003</t>
  </si>
  <si>
    <t>2004   jul 2004</t>
  </si>
  <si>
    <t>2005   jul 2005</t>
  </si>
  <si>
    <t>2006   jul 2006</t>
  </si>
  <si>
    <t>2007   jul 2007</t>
  </si>
  <si>
    <t>2008   jul 2008</t>
  </si>
  <si>
    <t>2009   jul 2009</t>
  </si>
  <si>
    <t>2010   jul 2010</t>
  </si>
  <si>
    <t>2011   jul 2011</t>
  </si>
  <si>
    <t>2012   jul 2012</t>
  </si>
  <si>
    <t>2013   jul 2013</t>
  </si>
  <si>
    <t>2014   jul 2014</t>
  </si>
  <si>
    <t>2015   jul 2015</t>
  </si>
  <si>
    <t>2016   jul 2016</t>
  </si>
  <si>
    <t>2017   jul 2017</t>
  </si>
  <si>
    <t>2000   ago 2000</t>
  </si>
  <si>
    <t>2001   ago 2001</t>
  </si>
  <si>
    <t>2002   ago 2002</t>
  </si>
  <si>
    <t>2003   ago 2003</t>
  </si>
  <si>
    <t>2004   ago 2004</t>
  </si>
  <si>
    <t>2005   ago 2005</t>
  </si>
  <si>
    <t>2006   ago 2006</t>
  </si>
  <si>
    <t>2007   ago 2007</t>
  </si>
  <si>
    <t>2008   ago 2008</t>
  </si>
  <si>
    <t>2009   ago 2009</t>
  </si>
  <si>
    <t>2010   ago 2010</t>
  </si>
  <si>
    <t>2011   ago 2011</t>
  </si>
  <si>
    <t>2012   ago 2012</t>
  </si>
  <si>
    <t>2013   ago 2013</t>
  </si>
  <si>
    <t>2014   ago 2014</t>
  </si>
  <si>
    <t>2015   ago 2015</t>
  </si>
  <si>
    <t>2016   ago 2016</t>
  </si>
  <si>
    <t>2017   ago 2017</t>
  </si>
  <si>
    <t>2000   set 2000</t>
  </si>
  <si>
    <t>2001   set 2001</t>
  </si>
  <si>
    <t>2002   set 2002</t>
  </si>
  <si>
    <t>2003   set 2003</t>
  </si>
  <si>
    <t>2004   set 2004</t>
  </si>
  <si>
    <t>2005   set 2005</t>
  </si>
  <si>
    <t>2006   set 2006</t>
  </si>
  <si>
    <t>2007   set 2007</t>
  </si>
  <si>
    <t>2008   set 2008</t>
  </si>
  <si>
    <t>2009   set 2009</t>
  </si>
  <si>
    <t>2010   set 2010</t>
  </si>
  <si>
    <t>2011   set 2011</t>
  </si>
  <si>
    <t>2012   set 2012</t>
  </si>
  <si>
    <t>2013   set 2013</t>
  </si>
  <si>
    <t>2014   set 2014</t>
  </si>
  <si>
    <t>2015   set 2015</t>
  </si>
  <si>
    <t>2016   set 2016</t>
  </si>
  <si>
    <t>2017   set 2017</t>
  </si>
  <si>
    <t>2000   nov 2000</t>
  </si>
  <si>
    <t>2001   nov 2001</t>
  </si>
  <si>
    <t>2002   nov 2002</t>
  </si>
  <si>
    <t>2003   nov 2003</t>
  </si>
  <si>
    <t>2004   nov 2004</t>
  </si>
  <si>
    <t>2005   nov 2005</t>
  </si>
  <si>
    <t>2006   nov 2006</t>
  </si>
  <si>
    <t>2007   nov 2007</t>
  </si>
  <si>
    <t>2008   nov 2008</t>
  </si>
  <si>
    <t>2009   nov 2009</t>
  </si>
  <si>
    <t>2010   nov 2010</t>
  </si>
  <si>
    <t>2011   nov 2011</t>
  </si>
  <si>
    <t>2012   nov 2012</t>
  </si>
  <si>
    <t>2013   nov 2013</t>
  </si>
  <si>
    <t>2014   nov 2014</t>
  </si>
  <si>
    <t>2015   nov 2015</t>
  </si>
  <si>
    <t>2016   nov 2016</t>
  </si>
  <si>
    <t>2017   nov 2017</t>
  </si>
  <si>
    <t>2000   dez 2000</t>
  </si>
  <si>
    <t>2001   dez 2001</t>
  </si>
  <si>
    <t>2002   dez 2002</t>
  </si>
  <si>
    <t>2003   dez 2003</t>
  </si>
  <si>
    <t>2004   dez 2004</t>
  </si>
  <si>
    <t>2005   dez 2005</t>
  </si>
  <si>
    <t>2006   dez 2006</t>
  </si>
  <si>
    <t>2007   dez 2007</t>
  </si>
  <si>
    <t>2008   dez 2008</t>
  </si>
  <si>
    <t>2009   dez 2009</t>
  </si>
  <si>
    <t>2010   dez 2010</t>
  </si>
  <si>
    <t>2011   dez 2011</t>
  </si>
  <si>
    <t>2012   dez 2012</t>
  </si>
  <si>
    <t>2013   dez 2013</t>
  </si>
  <si>
    <t>2014   dez 2014</t>
  </si>
  <si>
    <t>2015   dez 2015</t>
  </si>
  <si>
    <t>2016   dez 2016</t>
  </si>
  <si>
    <t>2017   dez 2017</t>
  </si>
  <si>
    <t>2000 a 2018</t>
  </si>
  <si>
    <t>Média</t>
  </si>
  <si>
    <t>Erro padrão</t>
  </si>
  <si>
    <t>Mediana</t>
  </si>
  <si>
    <t>Modo</t>
  </si>
  <si>
    <t>Desvio padrão</t>
  </si>
  <si>
    <t>Variância da amostra</t>
  </si>
  <si>
    <t>Curtose</t>
  </si>
  <si>
    <t>Assimetria</t>
  </si>
  <si>
    <t>Intervalo</t>
  </si>
  <si>
    <t>Mínimo</t>
  </si>
  <si>
    <t>Soma</t>
  </si>
  <si>
    <t>Contagem</t>
  </si>
  <si>
    <t>Nível de confiança(95,0%)</t>
  </si>
  <si>
    <t xml:space="preserve">    Construção Civil: Preço de 1 m² construído</t>
  </si>
  <si>
    <t xml:space="preserve">Assista o vídeo  mostrando o procedimento que coloquei no Youtube: </t>
  </si>
  <si>
    <t>https://youtu.be/oCPEvg61SqY</t>
  </si>
  <si>
    <t>FIM</t>
  </si>
  <si>
    <t xml:space="preserve"> Siga os passos do 1º ao 11º para obter as medidas da estatística descritiva  referente aos valores do m² de construção  no Brasil na panilha seguinte.</t>
  </si>
  <si>
    <t>Exemplo</t>
  </si>
  <si>
    <t>Amostra1</t>
  </si>
  <si>
    <t>Amostra2</t>
  </si>
  <si>
    <t>Amostra3</t>
  </si>
  <si>
    <t>Amostra4</t>
  </si>
  <si>
    <t>Amostra5</t>
  </si>
  <si>
    <t>Amostra6</t>
  </si>
  <si>
    <t>Amostra7</t>
  </si>
  <si>
    <t>Amostra8</t>
  </si>
  <si>
    <t>Amostra9</t>
  </si>
  <si>
    <t>Amostra10</t>
  </si>
  <si>
    <t>Amostra11</t>
  </si>
  <si>
    <t>Amostra12</t>
  </si>
  <si>
    <t>Amostra13</t>
  </si>
  <si>
    <t>Amostra14</t>
  </si>
  <si>
    <t>Amostra15</t>
  </si>
  <si>
    <t>Amostra16</t>
  </si>
  <si>
    <t>Amostra17</t>
  </si>
  <si>
    <t>Número da amostra</t>
  </si>
  <si>
    <t>Amostra18</t>
  </si>
  <si>
    <t>Amostra19</t>
  </si>
  <si>
    <t>Amostra20</t>
  </si>
  <si>
    <t>Peso em mg</t>
  </si>
  <si>
    <t>Coeficiente de variação</t>
  </si>
  <si>
    <t>=</t>
  </si>
  <si>
    <t>x 100 %</t>
  </si>
  <si>
    <t>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</si>
</sst>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%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6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20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7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i/>
      <sz val="12"/>
      <color rgb="FFFFFF0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</cellStyleXfs>
  <cellXfs count="106">
    <xf numFmtId="0" fontId="0" fillId="0" borderId="0" xfId="0"/>
    <xf numFmtId="0" fontId="4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0" fillId="2" borderId="0" xfId="0" applyFill="1"/>
    <xf numFmtId="0" fontId="7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4" fillId="2" borderId="0" xfId="0" applyFont="1" applyFill="1"/>
    <xf numFmtId="0" fontId="4" fillId="3" borderId="0" xfId="0" applyFont="1" applyFill="1"/>
    <xf numFmtId="0" fontId="10" fillId="3" borderId="0" xfId="0" applyFont="1" applyFill="1"/>
    <xf numFmtId="0" fontId="4" fillId="2" borderId="0" xfId="0" applyFont="1" applyFill="1"/>
    <xf numFmtId="0" fontId="0" fillId="2" borderId="0" xfId="0" applyFill="1"/>
    <xf numFmtId="0" fontId="11" fillId="3" borderId="0" xfId="3" applyFill="1" applyAlignment="1" applyProtection="1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12" fillId="2" borderId="0" xfId="0" applyFont="1" applyFill="1"/>
    <xf numFmtId="0" fontId="0" fillId="0" borderId="0" xfId="0" applyFill="1" applyBorder="1" applyAlignment="1"/>
    <xf numFmtId="3" fontId="0" fillId="0" borderId="0" xfId="0" applyNumberFormat="1"/>
    <xf numFmtId="0" fontId="0" fillId="4" borderId="0" xfId="0" applyFill="1"/>
    <xf numFmtId="0" fontId="13" fillId="0" borderId="0" xfId="0" applyFont="1" applyAlignment="1"/>
    <xf numFmtId="0" fontId="14" fillId="0" borderId="0" xfId="0" applyFont="1" applyAlignment="1">
      <alignment horizontal="center" wrapText="1"/>
    </xf>
    <xf numFmtId="0" fontId="13" fillId="0" borderId="0" xfId="0" applyFont="1"/>
    <xf numFmtId="3" fontId="13" fillId="0" borderId="0" xfId="0" applyNumberFormat="1" applyFont="1"/>
    <xf numFmtId="0" fontId="13" fillId="4" borderId="0" xfId="0" applyFont="1" applyFill="1"/>
    <xf numFmtId="0" fontId="14" fillId="5" borderId="0" xfId="0" applyFont="1" applyFill="1" applyAlignment="1">
      <alignment vertical="center" wrapText="1"/>
    </xf>
    <xf numFmtId="0" fontId="14" fillId="6" borderId="0" xfId="0" applyFont="1" applyFill="1" applyAlignment="1">
      <alignment vertical="center" wrapText="1"/>
    </xf>
    <xf numFmtId="0" fontId="14" fillId="5" borderId="0" xfId="0" applyFont="1" applyFill="1" applyAlignment="1">
      <alignment wrapText="1"/>
    </xf>
    <xf numFmtId="3" fontId="14" fillId="5" borderId="0" xfId="0" applyNumberFormat="1" applyFont="1" applyFill="1" applyAlignment="1">
      <alignment wrapText="1"/>
    </xf>
    <xf numFmtId="0" fontId="14" fillId="5" borderId="0" xfId="0" applyFont="1" applyFill="1"/>
    <xf numFmtId="0" fontId="14" fillId="6" borderId="0" xfId="0" applyFont="1" applyFill="1" applyAlignment="1">
      <alignment wrapText="1"/>
    </xf>
    <xf numFmtId="3" fontId="14" fillId="6" borderId="0" xfId="0" applyNumberFormat="1" applyFont="1" applyFill="1" applyAlignment="1">
      <alignment wrapText="1"/>
    </xf>
    <xf numFmtId="0" fontId="14" fillId="6" borderId="0" xfId="0" applyFont="1" applyFill="1"/>
    <xf numFmtId="0" fontId="14" fillId="7" borderId="0" xfId="0" applyFont="1" applyFill="1" applyAlignment="1">
      <alignment vertical="center" wrapText="1"/>
    </xf>
    <xf numFmtId="0" fontId="14" fillId="7" borderId="0" xfId="0" applyFont="1" applyFill="1" applyAlignment="1">
      <alignment wrapText="1"/>
    </xf>
    <xf numFmtId="3" fontId="14" fillId="7" borderId="0" xfId="0" applyNumberFormat="1" applyFont="1" applyFill="1" applyAlignment="1">
      <alignment wrapText="1"/>
    </xf>
    <xf numFmtId="0" fontId="14" fillId="7" borderId="0" xfId="0" applyFont="1" applyFill="1"/>
    <xf numFmtId="4" fontId="14" fillId="5" borderId="0" xfId="0" applyNumberFormat="1" applyFont="1" applyFill="1" applyAlignment="1">
      <alignment wrapText="1"/>
    </xf>
    <xf numFmtId="4" fontId="14" fillId="5" borderId="0" xfId="0" applyNumberFormat="1" applyFont="1" applyFill="1"/>
    <xf numFmtId="4" fontId="14" fillId="6" borderId="0" xfId="0" applyNumberFormat="1" applyFont="1" applyFill="1" applyAlignment="1">
      <alignment wrapText="1"/>
    </xf>
    <xf numFmtId="4" fontId="14" fillId="7" borderId="0" xfId="0" applyNumberFormat="1" applyFont="1" applyFill="1" applyAlignment="1">
      <alignment wrapText="1"/>
    </xf>
    <xf numFmtId="0" fontId="14" fillId="7" borderId="0" xfId="0" applyFont="1" applyFill="1" applyBorder="1" applyAlignment="1"/>
    <xf numFmtId="0" fontId="0" fillId="0" borderId="6" xfId="0" applyFill="1" applyBorder="1" applyAlignment="1"/>
    <xf numFmtId="0" fontId="15" fillId="0" borderId="12" xfId="0" applyFont="1" applyFill="1" applyBorder="1" applyAlignment="1">
      <alignment horizontal="centerContinuous"/>
    </xf>
    <xf numFmtId="0" fontId="0" fillId="8" borderId="0" xfId="0" applyFill="1"/>
    <xf numFmtId="0" fontId="13" fillId="8" borderId="0" xfId="0" applyFont="1" applyFill="1" applyAlignment="1"/>
    <xf numFmtId="0" fontId="14" fillId="8" borderId="0" xfId="0" applyFont="1" applyFill="1"/>
    <xf numFmtId="0" fontId="16" fillId="0" borderId="0" xfId="0" applyFont="1" applyAlignment="1">
      <alignment vertical="center"/>
    </xf>
    <xf numFmtId="0" fontId="17" fillId="0" borderId="0" xfId="0" applyFo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1" fillId="0" borderId="0" xfId="3" applyAlignment="1" applyProtection="1"/>
    <xf numFmtId="0" fontId="19" fillId="0" borderId="0" xfId="0" applyFont="1"/>
    <xf numFmtId="0" fontId="20" fillId="0" borderId="0" xfId="0" applyFont="1" applyFill="1" applyBorder="1" applyAlignment="1"/>
    <xf numFmtId="0" fontId="21" fillId="2" borderId="0" xfId="0" applyFont="1" applyFill="1"/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/>
    <xf numFmtId="0" fontId="13" fillId="4" borderId="6" xfId="0" applyFont="1" applyFill="1" applyBorder="1" applyAlignment="1"/>
    <xf numFmtId="0" fontId="24" fillId="9" borderId="12" xfId="0" applyFont="1" applyFill="1" applyBorder="1" applyAlignment="1">
      <alignment horizontal="centerContinuous"/>
    </xf>
    <xf numFmtId="0" fontId="25" fillId="4" borderId="0" xfId="0" applyFont="1" applyFill="1"/>
    <xf numFmtId="0" fontId="13" fillId="4" borderId="0" xfId="0" applyFont="1" applyFill="1" applyBorder="1"/>
    <xf numFmtId="0" fontId="13" fillId="4" borderId="6" xfId="0" applyFont="1" applyFill="1" applyBorder="1" applyAlignment="1">
      <alignment horizontal="center"/>
    </xf>
    <xf numFmtId="0" fontId="26" fillId="4" borderId="0" xfId="0" applyFont="1" applyFill="1"/>
    <xf numFmtId="0" fontId="13" fillId="10" borderId="0" xfId="0" applyFont="1" applyFill="1"/>
    <xf numFmtId="0" fontId="13" fillId="4" borderId="0" xfId="0" applyFont="1" applyFill="1" applyAlignment="1">
      <alignment vertical="center"/>
    </xf>
    <xf numFmtId="165" fontId="13" fillId="4" borderId="0" xfId="4" applyNumberFormat="1" applyFont="1" applyFill="1" applyAlignment="1">
      <alignment vertical="center"/>
    </xf>
    <xf numFmtId="0" fontId="13" fillId="10" borderId="0" xfId="0" applyFont="1" applyFill="1" applyAlignment="1">
      <alignment vertical="center"/>
    </xf>
    <xf numFmtId="165" fontId="13" fillId="10" borderId="0" xfId="4" applyNumberFormat="1" applyFont="1" applyFill="1" applyAlignment="1">
      <alignment vertical="center"/>
    </xf>
    <xf numFmtId="0" fontId="26" fillId="4" borderId="0" xfId="0" applyFont="1" applyFill="1" applyBorder="1" applyAlignment="1"/>
    <xf numFmtId="0" fontId="29" fillId="9" borderId="12" xfId="0" applyFont="1" applyFill="1" applyBorder="1" applyAlignment="1">
      <alignment horizontal="centerContinuous"/>
    </xf>
    <xf numFmtId="0" fontId="30" fillId="4" borderId="0" xfId="0" applyFont="1" applyFill="1"/>
    <xf numFmtId="0" fontId="26" fillId="4" borderId="0" xfId="0" applyFont="1" applyFill="1" applyAlignment="1">
      <alignment vertical="center"/>
    </xf>
    <xf numFmtId="0" fontId="26" fillId="4" borderId="0" xfId="0" applyFont="1" applyFill="1" applyBorder="1" applyAlignment="1">
      <alignment horizontal="center"/>
    </xf>
    <xf numFmtId="0" fontId="28" fillId="9" borderId="0" xfId="0" applyFont="1" applyFill="1"/>
    <xf numFmtId="0" fontId="28" fillId="9" borderId="0" xfId="0" applyFont="1" applyFill="1" applyAlignment="1">
      <alignment horizontal="right"/>
    </xf>
    <xf numFmtId="0" fontId="25" fillId="4" borderId="0" xfId="0" quotePrefix="1" applyFont="1" applyFill="1" applyAlignment="1">
      <alignment vertical="center"/>
    </xf>
    <xf numFmtId="0" fontId="6" fillId="3" borderId="9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left" vertical="top"/>
    </xf>
    <xf numFmtId="0" fontId="6" fillId="3" borderId="11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11" fillId="3" borderId="0" xfId="3" applyFill="1" applyAlignment="1" applyProtection="1">
      <alignment horizontal="center"/>
    </xf>
    <xf numFmtId="0" fontId="10" fillId="3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0" fontId="28" fillId="9" borderId="0" xfId="0" applyFont="1" applyFill="1" applyBorder="1" applyAlignment="1">
      <alignment horizontal="left" vertical="top"/>
    </xf>
    <xf numFmtId="0" fontId="28" fillId="9" borderId="0" xfId="0" applyFont="1" applyFill="1" applyBorder="1" applyAlignment="1">
      <alignment horizontal="right" vertical="top"/>
    </xf>
    <xf numFmtId="10" fontId="26" fillId="4" borderId="0" xfId="4" applyNumberFormat="1" applyFont="1" applyFill="1" applyAlignment="1">
      <alignment horizontal="center" vertical="center"/>
    </xf>
    <xf numFmtId="0" fontId="28" fillId="9" borderId="0" xfId="0" applyFont="1" applyFill="1" applyBorder="1" applyAlignment="1">
      <alignment vertical="center"/>
    </xf>
    <xf numFmtId="0" fontId="28" fillId="9" borderId="0" xfId="0" applyFont="1" applyFill="1" applyBorder="1" applyAlignment="1">
      <alignment horizontal="right" vertical="center"/>
    </xf>
    <xf numFmtId="0" fontId="28" fillId="9" borderId="0" xfId="0" applyFont="1" applyFill="1" applyBorder="1" applyAlignment="1">
      <alignment horizontal="left" vertical="center"/>
    </xf>
    <xf numFmtId="0" fontId="27" fillId="4" borderId="0" xfId="0" applyFont="1" applyFill="1" applyAlignment="1">
      <alignment horizontal="center"/>
    </xf>
  </cellXfs>
  <cellStyles count="5">
    <cellStyle name="Hiperlink" xfId="3" builtinId="8"/>
    <cellStyle name="Normal" xfId="0" builtinId="0"/>
    <cellStyle name="Porcentagem" xfId="4" builtinId="5"/>
    <cellStyle name="Porcentagem 2" xfId="1" xr:uid="{00000000-0005-0000-0000-000002000000}"/>
    <cellStyle name="Separador de milhares 2" xfId="2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watch?v=BTsamy09-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watch?v=cDriIcDVeL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youtube.com/watch?v=Xk3yJSD-4a8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14</xdr:row>
      <xdr:rowOff>66675</xdr:rowOff>
    </xdr:from>
    <xdr:to>
      <xdr:col>9</xdr:col>
      <xdr:colOff>133350</xdr:colOff>
      <xdr:row>22</xdr:row>
      <xdr:rowOff>183794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95575" y="2752725"/>
          <a:ext cx="2924175" cy="164111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14</xdr:row>
      <xdr:rowOff>85725</xdr:rowOff>
    </xdr:from>
    <xdr:to>
      <xdr:col>8</xdr:col>
      <xdr:colOff>561975</xdr:colOff>
      <xdr:row>21</xdr:row>
      <xdr:rowOff>180975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43175" y="3533775"/>
          <a:ext cx="2895600" cy="1428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9</xdr:col>
      <xdr:colOff>19050</xdr:colOff>
      <xdr:row>24</xdr:row>
      <xdr:rowOff>13508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38400" y="3048000"/>
          <a:ext cx="3067050" cy="1537508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3</xdr:row>
      <xdr:rowOff>57150</xdr:rowOff>
    </xdr:from>
    <xdr:to>
      <xdr:col>7</xdr:col>
      <xdr:colOff>28575</xdr:colOff>
      <xdr:row>26</xdr:row>
      <xdr:rowOff>114300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5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6975" y="628650"/>
          <a:ext cx="1828800" cy="4438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9</xdr:col>
      <xdr:colOff>542925</xdr:colOff>
      <xdr:row>22</xdr:row>
      <xdr:rowOff>85725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5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0"/>
          <a:ext cx="5934075" cy="427672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342900</xdr:colOff>
      <xdr:row>9</xdr:row>
      <xdr:rowOff>133350</xdr:rowOff>
    </xdr:from>
    <xdr:to>
      <xdr:col>16</xdr:col>
      <xdr:colOff>504825</xdr:colOff>
      <xdr:row>22</xdr:row>
      <xdr:rowOff>133350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00000000-0008-0000-05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048500" y="1847850"/>
          <a:ext cx="3209925" cy="24765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32588</xdr:rowOff>
    </xdr:from>
    <xdr:to>
      <xdr:col>8</xdr:col>
      <xdr:colOff>19050</xdr:colOff>
      <xdr:row>24</xdr:row>
      <xdr:rowOff>104775</xdr:rowOff>
    </xdr:to>
    <xdr:pic>
      <xdr:nvPicPr>
        <xdr:cNvPr id="2052" name="Picture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32588"/>
          <a:ext cx="4752975" cy="4644187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142876</xdr:colOff>
      <xdr:row>0</xdr:row>
      <xdr:rowOff>38100</xdr:rowOff>
    </xdr:from>
    <xdr:to>
      <xdr:col>15</xdr:col>
      <xdr:colOff>504826</xdr:colOff>
      <xdr:row>23</xdr:row>
      <xdr:rowOff>180975</xdr:rowOff>
    </xdr:to>
    <xdr:pic>
      <xdr:nvPicPr>
        <xdr:cNvPr id="2060" name="Picture 12">
          <a:extLst>
            <a:ext uri="{FF2B5EF4-FFF2-40B4-BE49-F238E27FC236}">
              <a16:creationId xmlns:a16="http://schemas.microsoft.com/office/drawing/2014/main" id="{00000000-0008-0000-06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19676" y="38100"/>
          <a:ext cx="4629150" cy="452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BTsamy09-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youtube.com/watch?v=cDriIcDVeL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youtube.com/watch?v=Xk3yJSD-4a8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youtu.be/oCPEvg61Sq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1"/>
  <sheetViews>
    <sheetView workbookViewId="0">
      <selection activeCell="K26" sqref="K26"/>
    </sheetView>
  </sheetViews>
  <sheetFormatPr defaultRowHeight="15" x14ac:dyDescent="0.25"/>
  <cols>
    <col min="1" max="16384" width="9.140625" style="1"/>
  </cols>
  <sheetData>
    <row r="1" spans="1:3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11">
        <v>123</v>
      </c>
      <c r="Q1" s="11">
        <v>4</v>
      </c>
      <c r="R1" s="3"/>
      <c r="S1" s="3"/>
      <c r="T1" s="3"/>
      <c r="U1" s="3"/>
      <c r="V1" s="3"/>
      <c r="W1" s="3"/>
      <c r="X1" s="3"/>
      <c r="Y1" s="3"/>
      <c r="Z1" s="3"/>
      <c r="AA1" s="3"/>
    </row>
    <row r="2" spans="1:33" x14ac:dyDescent="0.25">
      <c r="A2" s="2"/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11">
        <v>11202</v>
      </c>
      <c r="Q2" s="11"/>
      <c r="R2" s="4"/>
      <c r="S2" s="4"/>
      <c r="T2" s="4"/>
      <c r="U2" s="4"/>
      <c r="V2" s="4"/>
      <c r="W2" s="4"/>
      <c r="X2" s="4"/>
      <c r="Y2" s="4"/>
      <c r="Z2" s="4"/>
      <c r="AA2" s="4"/>
      <c r="AB2" s="2"/>
      <c r="AC2" s="2"/>
      <c r="AD2" s="2"/>
      <c r="AE2" s="2"/>
      <c r="AF2" s="2"/>
      <c r="AG2" s="2"/>
    </row>
    <row r="3" spans="1:33" x14ac:dyDescent="0.25">
      <c r="A3" s="2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4"/>
      <c r="S3" s="4"/>
      <c r="T3" s="4"/>
      <c r="U3" s="4"/>
      <c r="V3" s="4"/>
      <c r="W3" s="4"/>
      <c r="X3" s="4"/>
      <c r="Y3" s="4"/>
      <c r="Z3" s="4"/>
      <c r="AA3" s="4"/>
      <c r="AB3" s="2"/>
      <c r="AC3" s="2"/>
      <c r="AD3" s="2"/>
      <c r="AE3" s="2"/>
      <c r="AF3" s="2"/>
      <c r="AG3" s="2"/>
    </row>
    <row r="4" spans="1:33" x14ac:dyDescent="0.25">
      <c r="A4" s="2"/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4"/>
      <c r="S4" s="4"/>
      <c r="T4" s="4"/>
      <c r="U4" s="4"/>
      <c r="V4" s="4"/>
      <c r="W4" s="4"/>
      <c r="X4" s="4"/>
      <c r="Y4" s="4"/>
      <c r="Z4" s="4"/>
      <c r="AA4" s="4"/>
      <c r="AB4" s="2"/>
      <c r="AC4" s="2"/>
      <c r="AD4" s="2"/>
      <c r="AE4" s="2"/>
      <c r="AF4" s="2"/>
      <c r="AG4" s="2"/>
    </row>
    <row r="5" spans="1:33" x14ac:dyDescent="0.25">
      <c r="A5" s="2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2"/>
      <c r="AC5" s="2"/>
      <c r="AD5" s="2"/>
      <c r="AE5" s="2"/>
      <c r="AF5" s="2"/>
      <c r="AG5" s="2"/>
    </row>
    <row r="6" spans="1:33" ht="21.75" thickBot="1" x14ac:dyDescent="0.3">
      <c r="A6" s="2"/>
      <c r="B6" s="2"/>
      <c r="C6" s="5" t="s">
        <v>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2"/>
      <c r="AC6" s="2"/>
      <c r="AD6" s="2"/>
      <c r="AE6" s="2"/>
      <c r="AF6" s="2"/>
      <c r="AG6" s="2"/>
    </row>
    <row r="7" spans="1:33" ht="15.75" thickBot="1" x14ac:dyDescent="0.3">
      <c r="A7" s="2"/>
      <c r="B7" s="2"/>
      <c r="C7" s="2" t="s">
        <v>1</v>
      </c>
      <c r="D7" s="6"/>
      <c r="E7" s="6"/>
      <c r="F7" s="81" t="s">
        <v>2</v>
      </c>
      <c r="G7" s="82"/>
      <c r="H7" s="82"/>
      <c r="I7" s="82"/>
      <c r="J7" s="8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2"/>
      <c r="AC7" s="2"/>
      <c r="AD7" s="2"/>
      <c r="AE7" s="2"/>
      <c r="AF7" s="2"/>
      <c r="AG7" s="2"/>
    </row>
    <row r="8" spans="1:33" ht="15.75" thickBot="1" x14ac:dyDescent="0.3">
      <c r="A8" s="2"/>
      <c r="B8" s="2"/>
      <c r="C8" s="4"/>
      <c r="D8" s="7"/>
      <c r="E8" s="4"/>
      <c r="F8" s="4"/>
      <c r="G8" s="4"/>
      <c r="H8" s="4"/>
      <c r="I8" s="4"/>
      <c r="J8" s="4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/>
      <c r="AC8" s="2"/>
      <c r="AD8" s="2"/>
      <c r="AE8" s="2"/>
      <c r="AF8" s="2"/>
      <c r="AG8" s="2"/>
    </row>
    <row r="9" spans="1:33" ht="15.75" thickBot="1" x14ac:dyDescent="0.3">
      <c r="A9" s="2"/>
      <c r="B9" s="2"/>
      <c r="C9" s="2" t="s">
        <v>3</v>
      </c>
      <c r="D9" s="4"/>
      <c r="E9" s="4"/>
      <c r="F9" s="84">
        <v>123</v>
      </c>
      <c r="G9" s="85"/>
      <c r="H9" s="86"/>
      <c r="I9" s="4"/>
      <c r="J9" s="4"/>
      <c r="K9" s="2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/>
      <c r="AC9" s="2"/>
      <c r="AD9" s="2"/>
      <c r="AE9" s="2"/>
      <c r="AF9" s="2"/>
      <c r="AG9" s="2"/>
    </row>
    <row r="10" spans="1:33" x14ac:dyDescent="0.25">
      <c r="A10" s="2"/>
      <c r="B10" s="2"/>
      <c r="C10" s="4"/>
      <c r="D10" s="8"/>
      <c r="E10" s="4"/>
      <c r="F10" s="4"/>
      <c r="G10" s="4"/>
      <c r="H10" s="4"/>
      <c r="I10" s="4"/>
      <c r="J10" s="4"/>
      <c r="K10" s="9"/>
      <c r="L10" s="4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2"/>
      <c r="AC10" s="2"/>
      <c r="AD10" s="2"/>
      <c r="AE10" s="2"/>
      <c r="AF10" s="2"/>
      <c r="AG10" s="2"/>
    </row>
    <row r="11" spans="1:3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2"/>
      <c r="AC11" s="2"/>
      <c r="AD11" s="2"/>
      <c r="AE11" s="2"/>
      <c r="AF11" s="2"/>
      <c r="AG11" s="2"/>
    </row>
    <row r="12" spans="1:33" x14ac:dyDescent="0.25">
      <c r="A12" s="2"/>
      <c r="B12" s="2"/>
      <c r="C12" s="2"/>
      <c r="D12" s="8"/>
      <c r="E12" s="2"/>
      <c r="F12" s="2"/>
      <c r="G12" s="2"/>
      <c r="H12" s="2"/>
      <c r="I12" s="2"/>
      <c r="J12" s="2"/>
      <c r="K12" s="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2"/>
      <c r="AC12" s="2"/>
      <c r="AD12" s="2"/>
      <c r="AE12" s="2"/>
      <c r="AF12" s="2"/>
      <c r="AG12" s="2"/>
    </row>
    <row r="13" spans="1:33" x14ac:dyDescent="0.25">
      <c r="A13" s="2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2"/>
      <c r="AC13" s="2"/>
      <c r="AD13" s="2"/>
      <c r="AE13" s="2"/>
      <c r="AF13" s="2"/>
      <c r="AG13" s="2"/>
    </row>
    <row r="14" spans="1:33" x14ac:dyDescent="0.25">
      <c r="A14" s="2"/>
      <c r="B14" s="2"/>
      <c r="C14" s="2"/>
      <c r="D14" s="8"/>
      <c r="E14" s="2"/>
      <c r="F14" s="2"/>
      <c r="G14" s="2"/>
      <c r="H14" s="2"/>
      <c r="I14" s="2"/>
      <c r="J14" s="2"/>
      <c r="K14" s="2"/>
      <c r="L14" s="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2"/>
      <c r="AC14" s="2"/>
      <c r="AD14" s="2"/>
      <c r="AE14" s="2"/>
      <c r="AF14" s="2"/>
      <c r="AG14" s="2"/>
    </row>
    <row r="15" spans="1:3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2"/>
      <c r="AC15" s="2"/>
      <c r="AD15" s="2"/>
      <c r="AE15" s="2"/>
      <c r="AF15" s="2"/>
      <c r="AG15" s="2"/>
    </row>
    <row r="16" spans="1:3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2"/>
      <c r="AC16" s="2"/>
      <c r="AD16" s="2"/>
      <c r="AE16" s="2"/>
      <c r="AF16" s="2"/>
      <c r="AG16" s="2"/>
    </row>
    <row r="17" spans="1:33" x14ac:dyDescent="0.25">
      <c r="A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33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33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33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33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33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33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33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33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33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33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33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33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33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3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3:12" x14ac:dyDescent="0.25"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3:12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3:12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3:12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3:12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3:12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3:12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3:12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3:12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3:12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3:12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3:12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3:12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3:12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3:12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3:12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3:12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3:12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3:12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3:12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3:12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3:12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3:12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3:12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3:12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3:12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3:12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3:12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3:12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3:12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3:12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3:12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3:12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3:12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3:12" x14ac:dyDescent="0.25"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3:12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3:12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3:12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3:12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3:12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3:12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3:12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3:12" x14ac:dyDescent="0.25"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3:12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3:12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3:12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3:12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3:12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3:12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3:12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3:12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3:12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3:12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3:12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3:12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3:12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3:12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3:12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3:12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3:12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3:12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3:12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3:12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3:12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3:12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3:12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3:12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3:12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3:12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3:12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3:12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3:12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3:12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3:12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3:12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3:12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3:12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3:12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3:12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3:12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3:12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3:12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3:12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</row>
  </sheetData>
  <mergeCells count="2">
    <mergeCell ref="F7:J7"/>
    <mergeCell ref="F9:H9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F12"/>
  <sheetViews>
    <sheetView workbookViewId="0">
      <selection activeCell="J12" sqref="J12"/>
    </sheetView>
  </sheetViews>
  <sheetFormatPr defaultRowHeight="15" x14ac:dyDescent="0.25"/>
  <cols>
    <col min="1" max="16384" width="9.140625" style="19"/>
  </cols>
  <sheetData>
    <row r="12" spans="6:6" ht="92.25" x14ac:dyDescent="1.35">
      <c r="F12" s="59" t="s">
        <v>238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"/>
  <sheetViews>
    <sheetView workbookViewId="0">
      <selection activeCell="L21" sqref="L21"/>
    </sheetView>
  </sheetViews>
  <sheetFormatPr defaultRowHeight="15" x14ac:dyDescent="0.25"/>
  <cols>
    <col min="1" max="16384" width="9.140625" style="1"/>
  </cols>
  <sheetData>
    <row r="1" spans="1:2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x14ac:dyDescent="0.25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5">
      <c r="A3" s="12"/>
      <c r="B3" s="17" t="s">
        <v>5</v>
      </c>
      <c r="C3" s="17"/>
      <c r="D3" s="17"/>
      <c r="E3" s="17"/>
      <c r="F3" s="17"/>
      <c r="G3" s="13"/>
      <c r="H3" s="13"/>
      <c r="I3" s="13"/>
      <c r="J3" s="13"/>
      <c r="K3" s="13"/>
      <c r="L3" s="13"/>
      <c r="M3" s="13"/>
      <c r="N3" s="13"/>
      <c r="O3" s="13"/>
    </row>
    <row r="4" spans="1:23" x14ac:dyDescent="0.25">
      <c r="A4" s="12"/>
      <c r="B4" s="14" t="s">
        <v>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23" s="15" customFormat="1" ht="15.75" thickBot="1" x14ac:dyDescent="0.3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23" x14ac:dyDescent="0.25">
      <c r="A7" s="12"/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23" x14ac:dyDescent="0.25">
      <c r="A8" s="12"/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</row>
    <row r="9" spans="1:23" x14ac:dyDescent="0.25">
      <c r="A9" s="12"/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1:23" x14ac:dyDescent="0.25">
      <c r="A10" s="12"/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</row>
    <row r="11" spans="1:23" x14ac:dyDescent="0.25">
      <c r="A11" s="12"/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1:23" x14ac:dyDescent="0.25">
      <c r="A12" s="12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1:23" x14ac:dyDescent="0.25">
      <c r="A13" s="12"/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23" ht="15.75" thickBot="1" x14ac:dyDescent="0.3">
      <c r="A14" s="12"/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/>
    </row>
    <row r="15" spans="1:23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23" x14ac:dyDescent="0.25">
      <c r="A16" s="12"/>
      <c r="B16" s="12"/>
      <c r="C16" s="12"/>
      <c r="D16" s="12"/>
      <c r="E16" s="12"/>
      <c r="F16" s="15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5">
      <c r="A25" s="12"/>
      <c r="B25" s="12"/>
      <c r="C25" s="12"/>
      <c r="D25" s="12"/>
      <c r="E25" s="12"/>
      <c r="F25" s="16" t="s">
        <v>4</v>
      </c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1">
    <mergeCell ref="B7:O14"/>
  </mergeCells>
  <hyperlinks>
    <hyperlink ref="B3:F3" r:id="rId1" display="https://www.youtube.com/watch?v=BTsamy09-DE 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O24"/>
  <sheetViews>
    <sheetView workbookViewId="0">
      <selection activeCell="B7" sqref="B7:O14"/>
    </sheetView>
  </sheetViews>
  <sheetFormatPr defaultRowHeight="15" x14ac:dyDescent="0.25"/>
  <cols>
    <col min="1" max="16384" width="9.140625" style="1"/>
  </cols>
  <sheetData>
    <row r="4" spans="2:15" x14ac:dyDescent="0.25">
      <c r="B4" s="96" t="s">
        <v>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13"/>
    </row>
    <row r="6" spans="2:15" ht="15.75" thickBot="1" x14ac:dyDescent="0.3">
      <c r="B6" s="14" t="s">
        <v>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2:15" x14ac:dyDescent="0.25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2:15" x14ac:dyDescent="0.25"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</row>
    <row r="9" spans="2:15" x14ac:dyDescent="0.25"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2:15" x14ac:dyDescent="0.25"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</row>
    <row r="11" spans="2:15" x14ac:dyDescent="0.25"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2:15" x14ac:dyDescent="0.25"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2:15" x14ac:dyDescent="0.25"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2:15" ht="15.75" thickBot="1" x14ac:dyDescent="0.3"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/>
    </row>
    <row r="24" spans="5:5" x14ac:dyDescent="0.25">
      <c r="E24" s="19" t="s">
        <v>4</v>
      </c>
    </row>
  </sheetData>
  <mergeCells count="2">
    <mergeCell ref="B7:O14"/>
    <mergeCell ref="B4:N4"/>
  </mergeCells>
  <hyperlinks>
    <hyperlink ref="B4" r:id="rId1" xr:uid="{00000000-0004-0000-02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P25"/>
  <sheetViews>
    <sheetView workbookViewId="0">
      <selection activeCell="K21" sqref="K21"/>
    </sheetView>
  </sheetViews>
  <sheetFormatPr defaultRowHeight="15" x14ac:dyDescent="0.25"/>
  <cols>
    <col min="1" max="16384" width="9.140625" style="1"/>
  </cols>
  <sheetData>
    <row r="3" spans="2:16" x14ac:dyDescent="0.25">
      <c r="B3" s="96" t="s">
        <v>10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2:16" x14ac:dyDescent="0.25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2:16" x14ac:dyDescent="0.25">
      <c r="B5" s="14" t="s">
        <v>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thickBot="1" x14ac:dyDescent="0.3"/>
    <row r="7" spans="2:16" x14ac:dyDescent="0.25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2:16" x14ac:dyDescent="0.25"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</row>
    <row r="9" spans="2:16" x14ac:dyDescent="0.25"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2:16" x14ac:dyDescent="0.25"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</row>
    <row r="11" spans="2:16" x14ac:dyDescent="0.25">
      <c r="B11" s="9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2:16" x14ac:dyDescent="0.25"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2:16" x14ac:dyDescent="0.25"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2:16" ht="15.75" thickBot="1" x14ac:dyDescent="0.3"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/>
    </row>
    <row r="17" spans="5:5" x14ac:dyDescent="0.25">
      <c r="E17" s="1" t="s">
        <v>9</v>
      </c>
    </row>
    <row r="25" spans="5:5" x14ac:dyDescent="0.25">
      <c r="E25" s="19" t="s">
        <v>4</v>
      </c>
    </row>
  </sheetData>
  <mergeCells count="2">
    <mergeCell ref="B7:O14"/>
    <mergeCell ref="B3:P4"/>
  </mergeCells>
  <hyperlinks>
    <hyperlink ref="B3" r:id="rId1" xr:uid="{00000000-0004-0000-0300-000000000000}"/>
  </hyperlinks>
  <pageMargins left="0.511811024" right="0.511811024" top="0.78740157499999996" bottom="0.78740157499999996" header="0.31496062000000002" footer="0.31496062000000002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O6"/>
  <sheetViews>
    <sheetView workbookViewId="0">
      <selection activeCell="C6" sqref="C6"/>
    </sheetView>
  </sheetViews>
  <sheetFormatPr defaultRowHeight="15" x14ac:dyDescent="0.25"/>
  <cols>
    <col min="1" max="16384" width="9.140625" style="1"/>
  </cols>
  <sheetData>
    <row r="3" spans="3:15" ht="26.25" x14ac:dyDescent="0.4">
      <c r="C3" s="21" t="s">
        <v>12</v>
      </c>
    </row>
    <row r="4" spans="3:15" ht="63" customHeight="1" x14ac:dyDescent="0.25">
      <c r="C4" s="98" t="s">
        <v>11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3:15" x14ac:dyDescent="0.25">
      <c r="C5" s="18" t="s">
        <v>13</v>
      </c>
    </row>
    <row r="6" spans="3:15" x14ac:dyDescent="0.25">
      <c r="C6" s="18" t="s">
        <v>14</v>
      </c>
    </row>
  </sheetData>
  <mergeCells count="1">
    <mergeCell ref="C4:O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sqref="A1:A1048576"/>
    </sheetView>
  </sheetViews>
  <sheetFormatPr defaultRowHeight="15" x14ac:dyDescent="0.25"/>
  <cols>
    <col min="1" max="16384" width="9.140625" style="1"/>
  </cols>
  <sheetData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6"/>
  <sheetViews>
    <sheetView workbookViewId="0">
      <selection activeCell="R21" sqref="R21"/>
    </sheetView>
  </sheetViews>
  <sheetFormatPr defaultRowHeight="15" x14ac:dyDescent="0.25"/>
  <cols>
    <col min="1" max="16384" width="9.140625" style="19"/>
  </cols>
  <sheetData>
    <row r="26" spans="1:1" x14ac:dyDescent="0.25">
      <c r="A26" s="3" t="s">
        <v>239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CA796-3D0A-40E0-BA9D-9463FE7E587C}">
  <dimension ref="A1:AH191"/>
  <sheetViews>
    <sheetView tabSelected="1" workbookViewId="0">
      <selection activeCell="Q9" sqref="Q9"/>
    </sheetView>
  </sheetViews>
  <sheetFormatPr defaultRowHeight="12.75" customHeight="1" x14ac:dyDescent="0.25"/>
  <cols>
    <col min="1" max="1" width="4" style="68" customWidth="1"/>
    <col min="2" max="2" width="23.7109375" style="29" customWidth="1"/>
    <col min="3" max="3" width="16.5703125" style="29" customWidth="1"/>
    <col min="4" max="5" width="1.5703125" style="29" customWidth="1"/>
    <col min="6" max="6" width="23.28515625" style="29" customWidth="1"/>
    <col min="7" max="7" width="11.5703125" style="29" customWidth="1"/>
    <col min="8" max="8" width="2.28515625" style="29" customWidth="1"/>
    <col min="9" max="9" width="8.140625" style="29" customWidth="1"/>
    <col min="10" max="10" width="8" style="29" customWidth="1"/>
    <col min="11" max="11" width="2.7109375" style="29" customWidth="1"/>
    <col min="12" max="12" width="9.140625" style="29"/>
    <col min="13" max="13" width="2.5703125" style="29" customWidth="1"/>
    <col min="14" max="16384" width="9.140625" style="29"/>
  </cols>
  <sheetData>
    <row r="1" spans="2:34" s="68" customFormat="1" ht="12.75" customHeight="1" x14ac:dyDescent="0.25"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2:34" ht="18" customHeight="1" thickBot="1" x14ac:dyDescent="0.35">
      <c r="B2" s="105" t="s">
        <v>240</v>
      </c>
      <c r="C2" s="105"/>
      <c r="M2" s="68"/>
    </row>
    <row r="3" spans="2:34" ht="20.25" customHeight="1" x14ac:dyDescent="0.3">
      <c r="B3" s="78" t="s">
        <v>258</v>
      </c>
      <c r="C3" s="79" t="s">
        <v>262</v>
      </c>
      <c r="F3" s="74" t="s">
        <v>262</v>
      </c>
      <c r="G3" s="63"/>
      <c r="I3" s="75" t="s">
        <v>263</v>
      </c>
      <c r="J3" s="75"/>
      <c r="K3" s="75"/>
      <c r="L3" s="75"/>
      <c r="M3" s="68"/>
    </row>
    <row r="4" spans="2:34" ht="12.75" customHeight="1" x14ac:dyDescent="0.25">
      <c r="B4" s="60" t="s">
        <v>241</v>
      </c>
      <c r="C4" s="60">
        <v>66</v>
      </c>
      <c r="F4" s="61"/>
      <c r="G4" s="61"/>
      <c r="M4" s="68"/>
    </row>
    <row r="5" spans="2:34" ht="12.75" customHeight="1" x14ac:dyDescent="0.25">
      <c r="B5" s="60" t="s">
        <v>242</v>
      </c>
      <c r="C5" s="60">
        <v>65</v>
      </c>
      <c r="F5" s="104" t="s">
        <v>222</v>
      </c>
      <c r="G5" s="103">
        <v>63.9</v>
      </c>
      <c r="I5" s="77">
        <f>G12</f>
        <v>1.7137217117324379</v>
      </c>
      <c r="J5" s="64"/>
      <c r="K5" s="67"/>
      <c r="L5" s="101">
        <f>I5/I7</f>
        <v>2.6818806130398089E-2</v>
      </c>
      <c r="M5" s="68"/>
    </row>
    <row r="6" spans="2:34" ht="10.5" customHeight="1" x14ac:dyDescent="0.25">
      <c r="B6" s="60" t="s">
        <v>243</v>
      </c>
      <c r="C6" s="60">
        <v>63</v>
      </c>
      <c r="F6" s="104"/>
      <c r="G6" s="103"/>
      <c r="I6" s="80" t="s">
        <v>266</v>
      </c>
      <c r="J6" s="76" t="s">
        <v>265</v>
      </c>
      <c r="K6" s="76" t="s">
        <v>264</v>
      </c>
      <c r="L6" s="101"/>
      <c r="M6" s="68"/>
    </row>
    <row r="7" spans="2:34" ht="12.75" customHeight="1" x14ac:dyDescent="0.25">
      <c r="B7" s="60" t="s">
        <v>244</v>
      </c>
      <c r="C7" s="60">
        <v>65</v>
      </c>
      <c r="F7" s="73" t="s">
        <v>223</v>
      </c>
      <c r="G7" s="73">
        <v>0.38319982419510301</v>
      </c>
      <c r="I7" s="77">
        <f>G5</f>
        <v>63.9</v>
      </c>
      <c r="J7" s="76"/>
      <c r="K7" s="76"/>
      <c r="L7" s="101"/>
      <c r="M7" s="68"/>
    </row>
    <row r="8" spans="2:34" ht="12.75" customHeight="1" x14ac:dyDescent="0.25">
      <c r="B8" s="60" t="s">
        <v>245</v>
      </c>
      <c r="C8" s="60">
        <v>67</v>
      </c>
      <c r="F8" s="102" t="s">
        <v>224</v>
      </c>
      <c r="G8" s="103">
        <v>65</v>
      </c>
      <c r="I8" s="65"/>
      <c r="J8" s="65"/>
      <c r="M8" s="68"/>
    </row>
    <row r="9" spans="2:34" ht="12.75" customHeight="1" x14ac:dyDescent="0.25">
      <c r="B9" s="60" t="s">
        <v>246</v>
      </c>
      <c r="C9" s="60">
        <v>62</v>
      </c>
      <c r="F9" s="102"/>
      <c r="G9" s="103"/>
      <c r="I9" s="65"/>
      <c r="J9" s="65"/>
      <c r="M9" s="68"/>
    </row>
    <row r="10" spans="2:34" ht="12.75" customHeight="1" x14ac:dyDescent="0.25">
      <c r="B10" s="60" t="s">
        <v>247</v>
      </c>
      <c r="C10" s="60">
        <v>68</v>
      </c>
      <c r="F10" s="104" t="s">
        <v>225</v>
      </c>
      <c r="G10" s="100">
        <v>65</v>
      </c>
      <c r="M10" s="68"/>
    </row>
    <row r="11" spans="2:34" ht="12.75" customHeight="1" x14ac:dyDescent="0.25">
      <c r="B11" s="60" t="s">
        <v>248</v>
      </c>
      <c r="C11" s="60">
        <v>62</v>
      </c>
      <c r="F11" s="104"/>
      <c r="G11" s="100"/>
      <c r="M11" s="68"/>
    </row>
    <row r="12" spans="2:34" ht="12.75" customHeight="1" x14ac:dyDescent="0.25">
      <c r="B12" s="60" t="s">
        <v>249</v>
      </c>
      <c r="C12" s="60">
        <v>66</v>
      </c>
      <c r="F12" s="104" t="s">
        <v>226</v>
      </c>
      <c r="G12" s="100">
        <v>1.7137217117324379</v>
      </c>
      <c r="M12" s="68"/>
    </row>
    <row r="13" spans="2:34" ht="12.75" customHeight="1" x14ac:dyDescent="0.25">
      <c r="B13" s="60" t="s">
        <v>250</v>
      </c>
      <c r="C13" s="60">
        <v>66</v>
      </c>
      <c r="F13" s="104"/>
      <c r="G13" s="100"/>
      <c r="M13" s="68"/>
    </row>
    <row r="14" spans="2:34" ht="12.75" customHeight="1" x14ac:dyDescent="0.25">
      <c r="B14" s="60" t="s">
        <v>251</v>
      </c>
      <c r="C14" s="60">
        <v>64</v>
      </c>
      <c r="F14" s="99" t="s">
        <v>227</v>
      </c>
      <c r="G14" s="100">
        <v>2.9368421052631568</v>
      </c>
      <c r="M14" s="68"/>
    </row>
    <row r="15" spans="2:34" ht="12.75" customHeight="1" x14ac:dyDescent="0.25">
      <c r="B15" s="60" t="s">
        <v>252</v>
      </c>
      <c r="C15" s="60">
        <v>65</v>
      </c>
      <c r="F15" s="99"/>
      <c r="G15" s="100"/>
      <c r="M15" s="68"/>
    </row>
    <row r="16" spans="2:34" ht="12.75" customHeight="1" x14ac:dyDescent="0.25">
      <c r="B16" s="60" t="s">
        <v>253</v>
      </c>
      <c r="C16" s="60">
        <v>63</v>
      </c>
      <c r="F16" s="73" t="s">
        <v>228</v>
      </c>
      <c r="G16" s="73">
        <v>-0.71704235708234343</v>
      </c>
      <c r="M16" s="68"/>
    </row>
    <row r="17" spans="1:13" ht="12.75" customHeight="1" x14ac:dyDescent="0.25">
      <c r="B17" s="60" t="s">
        <v>254</v>
      </c>
      <c r="C17" s="60">
        <v>65</v>
      </c>
      <c r="F17" s="73" t="s">
        <v>229</v>
      </c>
      <c r="G17" s="73">
        <v>-0.10736308047878867</v>
      </c>
      <c r="M17" s="68"/>
    </row>
    <row r="18" spans="1:13" ht="12.75" customHeight="1" x14ac:dyDescent="0.25">
      <c r="B18" s="60" t="s">
        <v>255</v>
      </c>
      <c r="C18" s="60">
        <v>67</v>
      </c>
      <c r="F18" s="73" t="s">
        <v>230</v>
      </c>
      <c r="G18" s="73">
        <v>6</v>
      </c>
      <c r="M18" s="68"/>
    </row>
    <row r="19" spans="1:13" ht="12.75" customHeight="1" x14ac:dyDescent="0.25">
      <c r="B19" s="60" t="s">
        <v>256</v>
      </c>
      <c r="C19" s="60">
        <v>64</v>
      </c>
      <c r="F19" s="99" t="s">
        <v>231</v>
      </c>
      <c r="G19" s="100">
        <v>62</v>
      </c>
      <c r="M19" s="68"/>
    </row>
    <row r="20" spans="1:13" ht="12.75" customHeight="1" x14ac:dyDescent="0.25">
      <c r="B20" s="60" t="s">
        <v>257</v>
      </c>
      <c r="C20" s="60">
        <v>65</v>
      </c>
      <c r="F20" s="99"/>
      <c r="G20" s="100"/>
      <c r="M20" s="68"/>
    </row>
    <row r="21" spans="1:13" ht="15" customHeight="1" x14ac:dyDescent="0.25">
      <c r="B21" s="60" t="s">
        <v>259</v>
      </c>
      <c r="C21" s="60">
        <v>63</v>
      </c>
      <c r="F21" s="99" t="s">
        <v>18</v>
      </c>
      <c r="G21" s="100">
        <v>68</v>
      </c>
      <c r="M21" s="68"/>
    </row>
    <row r="22" spans="1:13" ht="15" customHeight="1" x14ac:dyDescent="0.25">
      <c r="B22" s="60" t="s">
        <v>260</v>
      </c>
      <c r="C22" s="60">
        <v>65</v>
      </c>
      <c r="F22" s="99"/>
      <c r="G22" s="100"/>
      <c r="M22" s="68"/>
    </row>
    <row r="23" spans="1:13" ht="12.75" customHeight="1" thickBot="1" x14ac:dyDescent="0.3">
      <c r="B23" s="66" t="s">
        <v>261</v>
      </c>
      <c r="C23" s="66">
        <v>67</v>
      </c>
      <c r="F23" s="61" t="s">
        <v>232</v>
      </c>
      <c r="G23" s="61">
        <v>1298</v>
      </c>
      <c r="M23" s="68"/>
    </row>
    <row r="24" spans="1:13" ht="12.75" customHeight="1" x14ac:dyDescent="0.25">
      <c r="F24" s="99" t="s">
        <v>233</v>
      </c>
      <c r="G24" s="100">
        <v>20</v>
      </c>
      <c r="M24" s="68"/>
    </row>
    <row r="25" spans="1:13" ht="12.75" customHeight="1" x14ac:dyDescent="0.25">
      <c r="F25" s="99"/>
      <c r="G25" s="100"/>
      <c r="M25" s="68"/>
    </row>
    <row r="26" spans="1:13" ht="12.75" customHeight="1" thickBot="1" x14ac:dyDescent="0.3">
      <c r="F26" s="62" t="s">
        <v>234</v>
      </c>
      <c r="G26" s="62">
        <v>0.80204644968538563</v>
      </c>
      <c r="M26" s="68"/>
    </row>
    <row r="27" spans="1:13" ht="12.75" customHeight="1" x14ac:dyDescent="0.25">
      <c r="M27" s="68"/>
    </row>
    <row r="28" spans="1:13" ht="12.75" customHeight="1" x14ac:dyDescent="0.25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 ht="12.75" customHeight="1" x14ac:dyDescent="0.25">
      <c r="M29" s="68"/>
    </row>
    <row r="30" spans="1:13" ht="12.75" customHeight="1" x14ac:dyDescent="0.25">
      <c r="A30" s="29"/>
      <c r="M30" s="68"/>
    </row>
    <row r="31" spans="1:13" ht="12.75" customHeight="1" x14ac:dyDescent="0.25">
      <c r="A31" s="29"/>
      <c r="F31" s="68"/>
      <c r="G31" s="71"/>
      <c r="M31" s="68"/>
    </row>
    <row r="32" spans="1:13" ht="12.75" customHeight="1" x14ac:dyDescent="0.25">
      <c r="A32" s="29"/>
      <c r="G32" s="69"/>
      <c r="M32" s="68"/>
    </row>
    <row r="33" spans="1:32" s="68" customFormat="1" ht="12.75" customHeight="1" x14ac:dyDescent="0.25">
      <c r="A33" s="29"/>
      <c r="B33" s="29"/>
      <c r="C33" s="29"/>
      <c r="F33" s="29"/>
      <c r="G33" s="69"/>
      <c r="H33" s="72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ht="12.75" customHeight="1" x14ac:dyDescent="0.25">
      <c r="A34" s="29"/>
      <c r="H34" s="70"/>
    </row>
    <row r="35" spans="1:32" ht="12.75" customHeight="1" x14ac:dyDescent="0.25">
      <c r="A35" s="29"/>
      <c r="H35" s="70"/>
    </row>
    <row r="36" spans="1:32" ht="12.75" customHeight="1" x14ac:dyDescent="0.25">
      <c r="A36" s="29"/>
    </row>
    <row r="37" spans="1:32" ht="12.75" customHeight="1" x14ac:dyDescent="0.25">
      <c r="A37" s="29"/>
    </row>
    <row r="38" spans="1:32" ht="12.75" customHeight="1" x14ac:dyDescent="0.25">
      <c r="A38" s="29"/>
    </row>
    <row r="39" spans="1:32" ht="12.75" customHeight="1" x14ac:dyDescent="0.25">
      <c r="A39" s="29"/>
    </row>
    <row r="40" spans="1:32" ht="12.75" customHeight="1" x14ac:dyDescent="0.25">
      <c r="A40" s="29"/>
    </row>
    <row r="41" spans="1:32" ht="12.75" customHeight="1" x14ac:dyDescent="0.25">
      <c r="A41" s="29"/>
    </row>
    <row r="42" spans="1:32" ht="12.75" customHeight="1" x14ac:dyDescent="0.25">
      <c r="A42" s="29"/>
    </row>
    <row r="43" spans="1:32" ht="12.75" customHeight="1" x14ac:dyDescent="0.25">
      <c r="A43" s="29"/>
    </row>
    <row r="44" spans="1:32" ht="12.75" customHeight="1" x14ac:dyDescent="0.25">
      <c r="A44" s="29"/>
    </row>
    <row r="45" spans="1:32" ht="12.75" customHeight="1" x14ac:dyDescent="0.25">
      <c r="A45" s="29"/>
    </row>
    <row r="46" spans="1:32" ht="12.75" customHeight="1" x14ac:dyDescent="0.25">
      <c r="A46" s="29"/>
    </row>
    <row r="47" spans="1:32" ht="12.75" customHeight="1" x14ac:dyDescent="0.25">
      <c r="A47" s="29"/>
    </row>
    <row r="48" spans="1:32" ht="12.75" customHeight="1" x14ac:dyDescent="0.25">
      <c r="A48" s="29"/>
    </row>
    <row r="49" spans="1:1" ht="12.75" customHeight="1" x14ac:dyDescent="0.25">
      <c r="A49" s="29"/>
    </row>
    <row r="50" spans="1:1" ht="12.75" customHeight="1" x14ac:dyDescent="0.25">
      <c r="A50" s="29"/>
    </row>
    <row r="51" spans="1:1" ht="12.75" customHeight="1" x14ac:dyDescent="0.25">
      <c r="A51" s="29"/>
    </row>
    <row r="52" spans="1:1" ht="12.75" customHeight="1" x14ac:dyDescent="0.25">
      <c r="A52" s="29"/>
    </row>
    <row r="53" spans="1:1" ht="12.75" customHeight="1" x14ac:dyDescent="0.25">
      <c r="A53" s="29"/>
    </row>
    <row r="54" spans="1:1" ht="12.75" customHeight="1" x14ac:dyDescent="0.25">
      <c r="A54" s="29"/>
    </row>
    <row r="55" spans="1:1" ht="12.75" customHeight="1" x14ac:dyDescent="0.25">
      <c r="A55" s="29"/>
    </row>
    <row r="56" spans="1:1" ht="12.75" customHeight="1" x14ac:dyDescent="0.25">
      <c r="A56" s="29"/>
    </row>
    <row r="57" spans="1:1" ht="12.75" customHeight="1" x14ac:dyDescent="0.25">
      <c r="A57" s="29"/>
    </row>
    <row r="58" spans="1:1" ht="12.75" customHeight="1" x14ac:dyDescent="0.25">
      <c r="A58" s="29"/>
    </row>
    <row r="59" spans="1:1" ht="12.75" customHeight="1" x14ac:dyDescent="0.25">
      <c r="A59" s="29"/>
    </row>
    <row r="60" spans="1:1" ht="12.75" customHeight="1" x14ac:dyDescent="0.25">
      <c r="A60" s="29"/>
    </row>
    <row r="61" spans="1:1" ht="12.75" customHeight="1" x14ac:dyDescent="0.25">
      <c r="A61" s="29"/>
    </row>
    <row r="62" spans="1:1" ht="12.75" customHeight="1" x14ac:dyDescent="0.25">
      <c r="A62" s="29"/>
    </row>
    <row r="63" spans="1:1" ht="12.75" customHeight="1" x14ac:dyDescent="0.25">
      <c r="A63" s="29"/>
    </row>
    <row r="64" spans="1:1" ht="12.75" customHeight="1" x14ac:dyDescent="0.25">
      <c r="A64" s="29"/>
    </row>
    <row r="65" spans="1:1" ht="12.75" customHeight="1" x14ac:dyDescent="0.25">
      <c r="A65" s="29"/>
    </row>
    <row r="66" spans="1:1" ht="12.75" customHeight="1" x14ac:dyDescent="0.25">
      <c r="A66" s="29"/>
    </row>
    <row r="67" spans="1:1" ht="12.75" customHeight="1" x14ac:dyDescent="0.25">
      <c r="A67" s="29"/>
    </row>
    <row r="68" spans="1:1" ht="12.75" customHeight="1" x14ac:dyDescent="0.25">
      <c r="A68" s="29"/>
    </row>
    <row r="69" spans="1:1" ht="12.75" customHeight="1" x14ac:dyDescent="0.25">
      <c r="A69" s="29"/>
    </row>
    <row r="70" spans="1:1" ht="12.75" customHeight="1" x14ac:dyDescent="0.25">
      <c r="A70" s="29"/>
    </row>
    <row r="71" spans="1:1" ht="12.75" customHeight="1" x14ac:dyDescent="0.25">
      <c r="A71" s="29"/>
    </row>
    <row r="72" spans="1:1" ht="12.75" customHeight="1" x14ac:dyDescent="0.25">
      <c r="A72" s="29"/>
    </row>
    <row r="73" spans="1:1" ht="12.75" customHeight="1" x14ac:dyDescent="0.25">
      <c r="A73" s="29"/>
    </row>
    <row r="74" spans="1:1" ht="12.75" customHeight="1" x14ac:dyDescent="0.25">
      <c r="A74" s="29"/>
    </row>
    <row r="75" spans="1:1" ht="12.75" customHeight="1" x14ac:dyDescent="0.25">
      <c r="A75" s="29"/>
    </row>
    <row r="76" spans="1:1" ht="12.75" customHeight="1" x14ac:dyDescent="0.25">
      <c r="A76" s="29"/>
    </row>
    <row r="77" spans="1:1" ht="12.75" customHeight="1" x14ac:dyDescent="0.25">
      <c r="A77" s="29"/>
    </row>
    <row r="78" spans="1:1" ht="12.75" customHeight="1" x14ac:dyDescent="0.25">
      <c r="A78" s="29"/>
    </row>
    <row r="79" spans="1:1" ht="12.75" customHeight="1" x14ac:dyDescent="0.25">
      <c r="A79" s="29"/>
    </row>
    <row r="80" spans="1:1" ht="12.75" customHeight="1" x14ac:dyDescent="0.25">
      <c r="A80" s="29"/>
    </row>
    <row r="81" spans="1:1" ht="12.75" customHeight="1" x14ac:dyDescent="0.25">
      <c r="A81" s="29"/>
    </row>
    <row r="82" spans="1:1" ht="12.75" customHeight="1" x14ac:dyDescent="0.25">
      <c r="A82" s="29"/>
    </row>
    <row r="83" spans="1:1" ht="12.75" customHeight="1" x14ac:dyDescent="0.25">
      <c r="A83" s="29"/>
    </row>
    <row r="84" spans="1:1" ht="12.75" customHeight="1" x14ac:dyDescent="0.25">
      <c r="A84" s="29"/>
    </row>
    <row r="85" spans="1:1" ht="12.75" customHeight="1" x14ac:dyDescent="0.25">
      <c r="A85" s="29"/>
    </row>
    <row r="86" spans="1:1" ht="12.75" customHeight="1" x14ac:dyDescent="0.25">
      <c r="A86" s="29"/>
    </row>
    <row r="87" spans="1:1" ht="12.75" customHeight="1" x14ac:dyDescent="0.25">
      <c r="A87" s="29"/>
    </row>
    <row r="88" spans="1:1" ht="12.75" customHeight="1" x14ac:dyDescent="0.25">
      <c r="A88" s="29"/>
    </row>
    <row r="89" spans="1:1" ht="12.75" customHeight="1" x14ac:dyDescent="0.25">
      <c r="A89" s="29"/>
    </row>
    <row r="90" spans="1:1" ht="12.75" customHeight="1" x14ac:dyDescent="0.25">
      <c r="A90" s="29"/>
    </row>
    <row r="91" spans="1:1" ht="12.75" customHeight="1" x14ac:dyDescent="0.25">
      <c r="A91" s="29"/>
    </row>
    <row r="92" spans="1:1" ht="12.75" customHeight="1" x14ac:dyDescent="0.25">
      <c r="A92" s="29"/>
    </row>
    <row r="93" spans="1:1" ht="12.75" customHeight="1" x14ac:dyDescent="0.25">
      <c r="A93" s="29"/>
    </row>
    <row r="94" spans="1:1" ht="12.75" customHeight="1" x14ac:dyDescent="0.25">
      <c r="A94" s="29"/>
    </row>
    <row r="95" spans="1:1" ht="12.75" customHeight="1" x14ac:dyDescent="0.25">
      <c r="A95" s="29"/>
    </row>
    <row r="96" spans="1:1" ht="12.75" customHeight="1" x14ac:dyDescent="0.25">
      <c r="A96" s="29"/>
    </row>
    <row r="97" spans="1:1" ht="12.75" customHeight="1" x14ac:dyDescent="0.25">
      <c r="A97" s="29"/>
    </row>
    <row r="98" spans="1:1" ht="12.75" customHeight="1" x14ac:dyDescent="0.25">
      <c r="A98" s="29"/>
    </row>
    <row r="99" spans="1:1" ht="12.75" customHeight="1" x14ac:dyDescent="0.25">
      <c r="A99" s="29"/>
    </row>
    <row r="100" spans="1:1" ht="12.75" customHeight="1" x14ac:dyDescent="0.25">
      <c r="A100" s="29"/>
    </row>
    <row r="101" spans="1:1" ht="12.75" customHeight="1" x14ac:dyDescent="0.25">
      <c r="A101" s="29"/>
    </row>
    <row r="102" spans="1:1" ht="12.75" customHeight="1" x14ac:dyDescent="0.25">
      <c r="A102" s="29"/>
    </row>
    <row r="103" spans="1:1" ht="12.75" customHeight="1" x14ac:dyDescent="0.25">
      <c r="A103" s="29"/>
    </row>
    <row r="104" spans="1:1" ht="12.75" customHeight="1" x14ac:dyDescent="0.25">
      <c r="A104" s="29"/>
    </row>
    <row r="105" spans="1:1" ht="12.75" customHeight="1" x14ac:dyDescent="0.25">
      <c r="A105" s="29"/>
    </row>
    <row r="106" spans="1:1" ht="12.75" customHeight="1" x14ac:dyDescent="0.25">
      <c r="A106" s="29"/>
    </row>
    <row r="107" spans="1:1" ht="12.75" customHeight="1" x14ac:dyDescent="0.25">
      <c r="A107" s="29"/>
    </row>
    <row r="108" spans="1:1" ht="12.75" customHeight="1" x14ac:dyDescent="0.25">
      <c r="A108" s="29"/>
    </row>
    <row r="109" spans="1:1" ht="12.75" customHeight="1" x14ac:dyDescent="0.25">
      <c r="A109" s="29"/>
    </row>
    <row r="110" spans="1:1" ht="12.75" customHeight="1" x14ac:dyDescent="0.25">
      <c r="A110" s="29"/>
    </row>
    <row r="111" spans="1:1" ht="12.75" customHeight="1" x14ac:dyDescent="0.25">
      <c r="A111" s="29"/>
    </row>
    <row r="112" spans="1:1" ht="12.75" customHeight="1" x14ac:dyDescent="0.25">
      <c r="A112" s="29"/>
    </row>
    <row r="113" spans="1:1" ht="12.75" customHeight="1" x14ac:dyDescent="0.25">
      <c r="A113" s="29"/>
    </row>
    <row r="114" spans="1:1" ht="12.75" customHeight="1" x14ac:dyDescent="0.25">
      <c r="A114" s="29"/>
    </row>
    <row r="115" spans="1:1" ht="12.75" customHeight="1" x14ac:dyDescent="0.25">
      <c r="A115" s="29"/>
    </row>
    <row r="116" spans="1:1" ht="12.75" customHeight="1" x14ac:dyDescent="0.25">
      <c r="A116" s="29"/>
    </row>
    <row r="117" spans="1:1" ht="12.75" customHeight="1" x14ac:dyDescent="0.25">
      <c r="A117" s="29"/>
    </row>
    <row r="118" spans="1:1" ht="12.75" customHeight="1" x14ac:dyDescent="0.25">
      <c r="A118" s="29"/>
    </row>
    <row r="119" spans="1:1" ht="12.75" customHeight="1" x14ac:dyDescent="0.25">
      <c r="A119" s="29"/>
    </row>
    <row r="120" spans="1:1" ht="12.75" customHeight="1" x14ac:dyDescent="0.25">
      <c r="A120" s="29"/>
    </row>
    <row r="121" spans="1:1" ht="12.75" customHeight="1" x14ac:dyDescent="0.25">
      <c r="A121" s="29"/>
    </row>
    <row r="122" spans="1:1" ht="12.75" customHeight="1" x14ac:dyDescent="0.25">
      <c r="A122" s="29"/>
    </row>
    <row r="123" spans="1:1" ht="12.75" customHeight="1" x14ac:dyDescent="0.25">
      <c r="A123" s="29"/>
    </row>
    <row r="124" spans="1:1" ht="12.75" customHeight="1" x14ac:dyDescent="0.25">
      <c r="A124" s="29"/>
    </row>
    <row r="125" spans="1:1" ht="12.75" customHeight="1" x14ac:dyDescent="0.25">
      <c r="A125" s="29"/>
    </row>
    <row r="126" spans="1:1" ht="12.75" customHeight="1" x14ac:dyDescent="0.25">
      <c r="A126" s="29"/>
    </row>
    <row r="127" spans="1:1" ht="12.75" customHeight="1" x14ac:dyDescent="0.25">
      <c r="A127" s="29"/>
    </row>
    <row r="128" spans="1:1" ht="12.75" customHeight="1" x14ac:dyDescent="0.25">
      <c r="A128" s="29"/>
    </row>
    <row r="129" spans="1:1" ht="12.75" customHeight="1" x14ac:dyDescent="0.25">
      <c r="A129" s="29"/>
    </row>
    <row r="130" spans="1:1" ht="12.75" customHeight="1" x14ac:dyDescent="0.25">
      <c r="A130" s="29"/>
    </row>
    <row r="131" spans="1:1" ht="12.75" customHeight="1" x14ac:dyDescent="0.25">
      <c r="A131" s="29"/>
    </row>
    <row r="132" spans="1:1" ht="12.75" customHeight="1" x14ac:dyDescent="0.25">
      <c r="A132" s="29"/>
    </row>
    <row r="133" spans="1:1" ht="12.75" customHeight="1" x14ac:dyDescent="0.25">
      <c r="A133" s="29"/>
    </row>
    <row r="134" spans="1:1" ht="12.75" customHeight="1" x14ac:dyDescent="0.25">
      <c r="A134" s="29"/>
    </row>
    <row r="135" spans="1:1" ht="12.75" customHeight="1" x14ac:dyDescent="0.25">
      <c r="A135" s="29"/>
    </row>
    <row r="136" spans="1:1" ht="12.75" customHeight="1" x14ac:dyDescent="0.25">
      <c r="A136" s="29"/>
    </row>
    <row r="137" spans="1:1" ht="12.75" customHeight="1" x14ac:dyDescent="0.25">
      <c r="A137" s="29"/>
    </row>
    <row r="138" spans="1:1" ht="12.75" customHeight="1" x14ac:dyDescent="0.25">
      <c r="A138" s="29"/>
    </row>
    <row r="139" spans="1:1" ht="12.75" customHeight="1" x14ac:dyDescent="0.25">
      <c r="A139" s="29"/>
    </row>
    <row r="140" spans="1:1" ht="12.75" customHeight="1" x14ac:dyDescent="0.25">
      <c r="A140" s="29"/>
    </row>
    <row r="141" spans="1:1" ht="12.75" customHeight="1" x14ac:dyDescent="0.25">
      <c r="A141" s="29"/>
    </row>
    <row r="142" spans="1:1" ht="12.75" customHeight="1" x14ac:dyDescent="0.25">
      <c r="A142" s="29"/>
    </row>
    <row r="143" spans="1:1" ht="12.75" customHeight="1" x14ac:dyDescent="0.25">
      <c r="A143" s="29"/>
    </row>
    <row r="144" spans="1:1" ht="12.75" customHeight="1" x14ac:dyDescent="0.25">
      <c r="A144" s="29"/>
    </row>
    <row r="145" spans="1:1" ht="12.75" customHeight="1" x14ac:dyDescent="0.25">
      <c r="A145" s="29"/>
    </row>
    <row r="146" spans="1:1" ht="12.75" customHeight="1" x14ac:dyDescent="0.25">
      <c r="A146" s="29"/>
    </row>
    <row r="147" spans="1:1" ht="12.75" customHeight="1" x14ac:dyDescent="0.25">
      <c r="A147" s="29"/>
    </row>
    <row r="148" spans="1:1" ht="12.75" customHeight="1" x14ac:dyDescent="0.25">
      <c r="A148" s="29"/>
    </row>
    <row r="149" spans="1:1" ht="12.75" customHeight="1" x14ac:dyDescent="0.25">
      <c r="A149" s="29"/>
    </row>
    <row r="150" spans="1:1" ht="12.75" customHeight="1" x14ac:dyDescent="0.25">
      <c r="A150" s="29"/>
    </row>
    <row r="151" spans="1:1" ht="12.75" customHeight="1" x14ac:dyDescent="0.25">
      <c r="A151" s="29"/>
    </row>
    <row r="152" spans="1:1" ht="12.75" customHeight="1" x14ac:dyDescent="0.25">
      <c r="A152" s="29"/>
    </row>
    <row r="153" spans="1:1" ht="12.75" customHeight="1" x14ac:dyDescent="0.25">
      <c r="A153" s="29"/>
    </row>
    <row r="154" spans="1:1" ht="12.75" customHeight="1" x14ac:dyDescent="0.25">
      <c r="A154" s="29"/>
    </row>
    <row r="155" spans="1:1" ht="12.75" customHeight="1" x14ac:dyDescent="0.25">
      <c r="A155" s="29"/>
    </row>
    <row r="156" spans="1:1" ht="12.75" customHeight="1" x14ac:dyDescent="0.25">
      <c r="A156" s="29"/>
    </row>
    <row r="157" spans="1:1" ht="12.75" customHeight="1" x14ac:dyDescent="0.25">
      <c r="A157" s="29"/>
    </row>
    <row r="158" spans="1:1" ht="12.75" customHeight="1" x14ac:dyDescent="0.25">
      <c r="A158" s="29"/>
    </row>
    <row r="159" spans="1:1" ht="12.75" customHeight="1" x14ac:dyDescent="0.25">
      <c r="A159" s="29"/>
    </row>
    <row r="160" spans="1:1" ht="12.75" customHeight="1" x14ac:dyDescent="0.25">
      <c r="A160" s="29"/>
    </row>
    <row r="161" spans="1:1" ht="12.75" customHeight="1" x14ac:dyDescent="0.25">
      <c r="A161" s="29"/>
    </row>
    <row r="162" spans="1:1" ht="12.75" customHeight="1" x14ac:dyDescent="0.25">
      <c r="A162" s="29"/>
    </row>
    <row r="163" spans="1:1" ht="12.75" customHeight="1" x14ac:dyDescent="0.25">
      <c r="A163" s="29"/>
    </row>
    <row r="164" spans="1:1" ht="12.75" customHeight="1" x14ac:dyDescent="0.25">
      <c r="A164" s="29"/>
    </row>
    <row r="165" spans="1:1" ht="12.75" customHeight="1" x14ac:dyDescent="0.25">
      <c r="A165" s="29"/>
    </row>
    <row r="166" spans="1:1" ht="12.75" customHeight="1" x14ac:dyDescent="0.25">
      <c r="A166" s="29"/>
    </row>
    <row r="167" spans="1:1" ht="12.75" customHeight="1" x14ac:dyDescent="0.25">
      <c r="A167" s="29"/>
    </row>
    <row r="168" spans="1:1" ht="12.75" customHeight="1" x14ac:dyDescent="0.25">
      <c r="A168" s="29"/>
    </row>
    <row r="169" spans="1:1" ht="12.75" customHeight="1" x14ac:dyDescent="0.25">
      <c r="A169" s="29"/>
    </row>
    <row r="170" spans="1:1" ht="12.75" customHeight="1" x14ac:dyDescent="0.25">
      <c r="A170" s="29"/>
    </row>
    <row r="171" spans="1:1" ht="12.75" customHeight="1" x14ac:dyDescent="0.25">
      <c r="A171" s="29"/>
    </row>
    <row r="172" spans="1:1" ht="12.75" customHeight="1" x14ac:dyDescent="0.25">
      <c r="A172" s="29"/>
    </row>
    <row r="173" spans="1:1" ht="12.75" customHeight="1" x14ac:dyDescent="0.25">
      <c r="A173" s="29"/>
    </row>
    <row r="174" spans="1:1" ht="12.75" customHeight="1" x14ac:dyDescent="0.25">
      <c r="A174" s="29"/>
    </row>
    <row r="175" spans="1:1" ht="12.75" customHeight="1" x14ac:dyDescent="0.25">
      <c r="A175" s="29"/>
    </row>
    <row r="176" spans="1:1" ht="12.75" customHeight="1" x14ac:dyDescent="0.25">
      <c r="A176" s="29"/>
    </row>
    <row r="177" spans="1:1" ht="12.75" customHeight="1" x14ac:dyDescent="0.25">
      <c r="A177" s="29"/>
    </row>
    <row r="178" spans="1:1" ht="12.75" customHeight="1" x14ac:dyDescent="0.25">
      <c r="A178" s="29"/>
    </row>
    <row r="179" spans="1:1" ht="12.75" customHeight="1" x14ac:dyDescent="0.25">
      <c r="A179" s="29"/>
    </row>
    <row r="180" spans="1:1" ht="12.75" customHeight="1" x14ac:dyDescent="0.25">
      <c r="A180" s="29"/>
    </row>
    <row r="181" spans="1:1" ht="12.75" customHeight="1" x14ac:dyDescent="0.25">
      <c r="A181" s="29"/>
    </row>
    <row r="182" spans="1:1" ht="12.75" customHeight="1" x14ac:dyDescent="0.25">
      <c r="A182" s="29"/>
    </row>
    <row r="183" spans="1:1" ht="12.75" customHeight="1" x14ac:dyDescent="0.25">
      <c r="A183" s="29"/>
    </row>
    <row r="184" spans="1:1" ht="12.75" customHeight="1" x14ac:dyDescent="0.25">
      <c r="A184" s="29"/>
    </row>
    <row r="185" spans="1:1" ht="12.75" customHeight="1" x14ac:dyDescent="0.25">
      <c r="A185" s="29"/>
    </row>
    <row r="186" spans="1:1" ht="12.75" customHeight="1" x14ac:dyDescent="0.25">
      <c r="A186" s="29"/>
    </row>
    <row r="187" spans="1:1" ht="12.75" customHeight="1" x14ac:dyDescent="0.25">
      <c r="A187" s="29"/>
    </row>
    <row r="188" spans="1:1" ht="12.75" customHeight="1" x14ac:dyDescent="0.25">
      <c r="A188" s="29"/>
    </row>
    <row r="189" spans="1:1" ht="12.75" customHeight="1" x14ac:dyDescent="0.25">
      <c r="A189" s="29"/>
    </row>
    <row r="190" spans="1:1" ht="12.75" customHeight="1" x14ac:dyDescent="0.25">
      <c r="A190" s="29"/>
    </row>
    <row r="191" spans="1:1" ht="12.75" customHeight="1" x14ac:dyDescent="0.25">
      <c r="A191" s="29"/>
    </row>
  </sheetData>
  <mergeCells count="18">
    <mergeCell ref="B2:C2"/>
    <mergeCell ref="G5:G6"/>
    <mergeCell ref="F5:F6"/>
    <mergeCell ref="F24:F25"/>
    <mergeCell ref="G24:G25"/>
    <mergeCell ref="L5:L7"/>
    <mergeCell ref="F14:F15"/>
    <mergeCell ref="G14:G15"/>
    <mergeCell ref="F19:F20"/>
    <mergeCell ref="F21:F22"/>
    <mergeCell ref="G19:G20"/>
    <mergeCell ref="G21:G22"/>
    <mergeCell ref="F8:F9"/>
    <mergeCell ref="G8:G9"/>
    <mergeCell ref="F10:F11"/>
    <mergeCell ref="G10:G11"/>
    <mergeCell ref="F12:F13"/>
    <mergeCell ref="G12:G13"/>
  </mergeCells>
  <phoneticPr fontId="2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R22"/>
  <sheetViews>
    <sheetView topLeftCell="A2" workbookViewId="0">
      <selection activeCell="AC7" sqref="AC3:AC7"/>
    </sheetView>
  </sheetViews>
  <sheetFormatPr defaultColWidth="5.7109375" defaultRowHeight="15.75" x14ac:dyDescent="0.25"/>
  <cols>
    <col min="1" max="1" width="18.7109375" customWidth="1"/>
    <col min="10" max="10" width="13.28515625" customWidth="1"/>
    <col min="11" max="11" width="9.85546875" customWidth="1"/>
    <col min="199" max="208" width="6.28515625" customWidth="1"/>
    <col min="209" max="221" width="6.28515625" style="27" customWidth="1"/>
    <col min="222" max="222" width="27.42578125" style="49" customWidth="1"/>
  </cols>
  <sheetData>
    <row r="1" spans="1:252" ht="62.25" customHeight="1" x14ac:dyDescent="0.25">
      <c r="A1" s="52" t="s">
        <v>235</v>
      </c>
      <c r="B1" s="53"/>
      <c r="C1" s="54"/>
      <c r="D1" s="54"/>
      <c r="E1" s="54"/>
      <c r="F1" s="54"/>
      <c r="G1" s="54"/>
      <c r="H1" s="54"/>
      <c r="I1" s="55" t="s">
        <v>221</v>
      </c>
      <c r="J1" s="55"/>
      <c r="K1" s="5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</row>
    <row r="2" spans="1:252" s="25" customFormat="1" ht="29.25" customHeight="1" x14ac:dyDescent="0.25">
      <c r="B2" s="26" t="s">
        <v>38</v>
      </c>
      <c r="C2" s="26" t="s">
        <v>57</v>
      </c>
      <c r="D2" s="26" t="s">
        <v>76</v>
      </c>
      <c r="E2" s="26" t="s">
        <v>19</v>
      </c>
      <c r="F2" s="26" t="s">
        <v>95</v>
      </c>
      <c r="G2" s="26" t="s">
        <v>113</v>
      </c>
      <c r="H2" s="26" t="s">
        <v>131</v>
      </c>
      <c r="I2" s="26" t="s">
        <v>149</v>
      </c>
      <c r="J2" s="26" t="s">
        <v>167</v>
      </c>
      <c r="K2" s="26" t="s">
        <v>167</v>
      </c>
      <c r="L2" s="26" t="s">
        <v>185</v>
      </c>
      <c r="M2" s="26" t="s">
        <v>203</v>
      </c>
      <c r="N2" s="26" t="s">
        <v>39</v>
      </c>
      <c r="O2" s="26" t="s">
        <v>58</v>
      </c>
      <c r="P2" s="26" t="s">
        <v>77</v>
      </c>
      <c r="Q2" s="26" t="s">
        <v>20</v>
      </c>
      <c r="R2" s="26" t="s">
        <v>96</v>
      </c>
      <c r="S2" s="26" t="s">
        <v>114</v>
      </c>
      <c r="T2" s="26" t="s">
        <v>132</v>
      </c>
      <c r="U2" s="26" t="s">
        <v>150</v>
      </c>
      <c r="V2" s="26" t="s">
        <v>168</v>
      </c>
      <c r="W2" s="26" t="s">
        <v>168</v>
      </c>
      <c r="X2" s="26" t="s">
        <v>186</v>
      </c>
      <c r="Y2" s="26" t="s">
        <v>204</v>
      </c>
      <c r="Z2" s="26" t="s">
        <v>40</v>
      </c>
      <c r="AA2" s="26" t="s">
        <v>59</v>
      </c>
      <c r="AB2" s="26" t="s">
        <v>78</v>
      </c>
      <c r="AC2" s="26" t="s">
        <v>21</v>
      </c>
      <c r="AD2" s="26" t="s">
        <v>97</v>
      </c>
      <c r="AE2" s="26" t="s">
        <v>115</v>
      </c>
      <c r="AF2" s="26" t="s">
        <v>133</v>
      </c>
      <c r="AG2" s="26" t="s">
        <v>151</v>
      </c>
      <c r="AH2" s="26" t="s">
        <v>169</v>
      </c>
      <c r="AI2" s="26" t="s">
        <v>169</v>
      </c>
      <c r="AJ2" s="26" t="s">
        <v>187</v>
      </c>
      <c r="AK2" s="26" t="s">
        <v>205</v>
      </c>
      <c r="AL2" s="26" t="s">
        <v>41</v>
      </c>
      <c r="AM2" s="26" t="s">
        <v>60</v>
      </c>
      <c r="AN2" s="26" t="s">
        <v>79</v>
      </c>
      <c r="AO2" s="26" t="s">
        <v>22</v>
      </c>
      <c r="AP2" s="26" t="s">
        <v>98</v>
      </c>
      <c r="AQ2" s="26" t="s">
        <v>116</v>
      </c>
      <c r="AR2" s="26" t="s">
        <v>134</v>
      </c>
      <c r="AS2" s="26" t="s">
        <v>152</v>
      </c>
      <c r="AT2" s="26" t="s">
        <v>170</v>
      </c>
      <c r="AU2" s="26" t="s">
        <v>170</v>
      </c>
      <c r="AV2" s="26" t="s">
        <v>188</v>
      </c>
      <c r="AW2" s="26" t="s">
        <v>206</v>
      </c>
      <c r="AX2" s="26" t="s">
        <v>42</v>
      </c>
      <c r="AY2" s="26" t="s">
        <v>61</v>
      </c>
      <c r="AZ2" s="26" t="s">
        <v>80</v>
      </c>
      <c r="BA2" s="26" t="s">
        <v>23</v>
      </c>
      <c r="BB2" s="26" t="s">
        <v>99</v>
      </c>
      <c r="BC2" s="26" t="s">
        <v>117</v>
      </c>
      <c r="BD2" s="26" t="s">
        <v>135</v>
      </c>
      <c r="BE2" s="26" t="s">
        <v>153</v>
      </c>
      <c r="BF2" s="26" t="s">
        <v>171</v>
      </c>
      <c r="BG2" s="26" t="s">
        <v>171</v>
      </c>
      <c r="BH2" s="26" t="s">
        <v>189</v>
      </c>
      <c r="BI2" s="26" t="s">
        <v>207</v>
      </c>
      <c r="BJ2" s="26" t="s">
        <v>43</v>
      </c>
      <c r="BK2" s="26" t="s">
        <v>62</v>
      </c>
      <c r="BL2" s="26" t="s">
        <v>81</v>
      </c>
      <c r="BM2" s="26" t="s">
        <v>24</v>
      </c>
      <c r="BN2" s="26" t="s">
        <v>100</v>
      </c>
      <c r="BO2" s="26" t="s">
        <v>118</v>
      </c>
      <c r="BP2" s="26" t="s">
        <v>136</v>
      </c>
      <c r="BQ2" s="26" t="s">
        <v>154</v>
      </c>
      <c r="BR2" s="26" t="s">
        <v>172</v>
      </c>
      <c r="BS2" s="26" t="s">
        <v>172</v>
      </c>
      <c r="BT2" s="26" t="s">
        <v>190</v>
      </c>
      <c r="BU2" s="26" t="s">
        <v>208</v>
      </c>
      <c r="BV2" s="26" t="s">
        <v>44</v>
      </c>
      <c r="BW2" s="26" t="s">
        <v>63</v>
      </c>
      <c r="BX2" s="26" t="s">
        <v>82</v>
      </c>
      <c r="BY2" s="26" t="s">
        <v>25</v>
      </c>
      <c r="BZ2" s="26" t="s">
        <v>101</v>
      </c>
      <c r="CA2" s="26" t="s">
        <v>119</v>
      </c>
      <c r="CB2" s="26" t="s">
        <v>137</v>
      </c>
      <c r="CC2" s="26" t="s">
        <v>155</v>
      </c>
      <c r="CD2" s="26" t="s">
        <v>173</v>
      </c>
      <c r="CE2" s="26" t="s">
        <v>173</v>
      </c>
      <c r="CF2" s="26" t="s">
        <v>191</v>
      </c>
      <c r="CG2" s="26" t="s">
        <v>209</v>
      </c>
      <c r="CH2" s="26" t="s">
        <v>45</v>
      </c>
      <c r="CI2" s="26" t="s">
        <v>64</v>
      </c>
      <c r="CJ2" s="26" t="s">
        <v>83</v>
      </c>
      <c r="CK2" s="26" t="s">
        <v>26</v>
      </c>
      <c r="CL2" s="26" t="s">
        <v>102</v>
      </c>
      <c r="CM2" s="26" t="s">
        <v>120</v>
      </c>
      <c r="CN2" s="26" t="s">
        <v>138</v>
      </c>
      <c r="CO2" s="26" t="s">
        <v>156</v>
      </c>
      <c r="CP2" s="26" t="s">
        <v>174</v>
      </c>
      <c r="CQ2" s="26" t="s">
        <v>174</v>
      </c>
      <c r="CR2" s="26" t="s">
        <v>192</v>
      </c>
      <c r="CS2" s="26" t="s">
        <v>210</v>
      </c>
      <c r="CT2" s="26" t="s">
        <v>46</v>
      </c>
      <c r="CU2" s="26" t="s">
        <v>65</v>
      </c>
      <c r="CV2" s="26" t="s">
        <v>84</v>
      </c>
      <c r="CW2" s="26" t="s">
        <v>27</v>
      </c>
      <c r="CX2" s="26" t="s">
        <v>103</v>
      </c>
      <c r="CY2" s="26" t="s">
        <v>121</v>
      </c>
      <c r="CZ2" s="26" t="s">
        <v>139</v>
      </c>
      <c r="DA2" s="26" t="s">
        <v>157</v>
      </c>
      <c r="DB2" s="26" t="s">
        <v>175</v>
      </c>
      <c r="DC2" s="26" t="s">
        <v>175</v>
      </c>
      <c r="DD2" s="26" t="s">
        <v>193</v>
      </c>
      <c r="DE2" s="26" t="s">
        <v>211</v>
      </c>
      <c r="DF2" s="26" t="s">
        <v>47</v>
      </c>
      <c r="DG2" s="26" t="s">
        <v>66</v>
      </c>
      <c r="DH2" s="26" t="s">
        <v>85</v>
      </c>
      <c r="DI2" s="26" t="s">
        <v>28</v>
      </c>
      <c r="DJ2" s="26" t="s">
        <v>104</v>
      </c>
      <c r="DK2" s="26" t="s">
        <v>122</v>
      </c>
      <c r="DL2" s="26" t="s">
        <v>140</v>
      </c>
      <c r="DM2" s="26" t="s">
        <v>158</v>
      </c>
      <c r="DN2" s="26" t="s">
        <v>176</v>
      </c>
      <c r="DO2" s="26" t="s">
        <v>176</v>
      </c>
      <c r="DP2" s="26" t="s">
        <v>194</v>
      </c>
      <c r="DQ2" s="26" t="s">
        <v>212</v>
      </c>
      <c r="DR2" s="26" t="s">
        <v>48</v>
      </c>
      <c r="DS2" s="26" t="s">
        <v>67</v>
      </c>
      <c r="DT2" s="26" t="s">
        <v>86</v>
      </c>
      <c r="DU2" s="26" t="s">
        <v>29</v>
      </c>
      <c r="DV2" s="26" t="s">
        <v>105</v>
      </c>
      <c r="DW2" s="26" t="s">
        <v>123</v>
      </c>
      <c r="DX2" s="26" t="s">
        <v>141</v>
      </c>
      <c r="DY2" s="26" t="s">
        <v>159</v>
      </c>
      <c r="DZ2" s="26" t="s">
        <v>177</v>
      </c>
      <c r="EA2" s="26" t="s">
        <v>177</v>
      </c>
      <c r="EB2" s="26" t="s">
        <v>195</v>
      </c>
      <c r="EC2" s="26" t="s">
        <v>213</v>
      </c>
      <c r="ED2" s="26" t="s">
        <v>49</v>
      </c>
      <c r="EE2" s="26" t="s">
        <v>68</v>
      </c>
      <c r="EF2" s="26" t="s">
        <v>87</v>
      </c>
      <c r="EG2" s="26" t="s">
        <v>30</v>
      </c>
      <c r="EH2" s="26" t="s">
        <v>106</v>
      </c>
      <c r="EI2" s="26" t="s">
        <v>124</v>
      </c>
      <c r="EJ2" s="26" t="s">
        <v>142</v>
      </c>
      <c r="EK2" s="26" t="s">
        <v>160</v>
      </c>
      <c r="EL2" s="26" t="s">
        <v>178</v>
      </c>
      <c r="EM2" s="26" t="s">
        <v>178</v>
      </c>
      <c r="EN2" s="26" t="s">
        <v>196</v>
      </c>
      <c r="EO2" s="26" t="s">
        <v>214</v>
      </c>
      <c r="EP2" s="26" t="s">
        <v>50</v>
      </c>
      <c r="EQ2" s="26" t="s">
        <v>69</v>
      </c>
      <c r="ER2" s="26" t="s">
        <v>88</v>
      </c>
      <c r="ES2" s="26" t="s">
        <v>31</v>
      </c>
      <c r="ET2" s="26" t="s">
        <v>107</v>
      </c>
      <c r="EU2" s="26" t="s">
        <v>125</v>
      </c>
      <c r="EV2" s="26" t="s">
        <v>143</v>
      </c>
      <c r="EW2" s="26" t="s">
        <v>161</v>
      </c>
      <c r="EX2" s="26" t="s">
        <v>179</v>
      </c>
      <c r="EY2" s="26" t="s">
        <v>179</v>
      </c>
      <c r="EZ2" s="26" t="s">
        <v>197</v>
      </c>
      <c r="FA2" s="26" t="s">
        <v>215</v>
      </c>
      <c r="FB2" s="26" t="s">
        <v>51</v>
      </c>
      <c r="FC2" s="26" t="s">
        <v>70</v>
      </c>
      <c r="FD2" s="26" t="s">
        <v>89</v>
      </c>
      <c r="FE2" s="26" t="s">
        <v>32</v>
      </c>
      <c r="FF2" s="26" t="s">
        <v>108</v>
      </c>
      <c r="FG2" s="26" t="s">
        <v>126</v>
      </c>
      <c r="FH2" s="26" t="s">
        <v>144</v>
      </c>
      <c r="FI2" s="26" t="s">
        <v>162</v>
      </c>
      <c r="FJ2" s="26" t="s">
        <v>180</v>
      </c>
      <c r="FK2" s="26" t="s">
        <v>180</v>
      </c>
      <c r="FL2" s="26" t="s">
        <v>198</v>
      </c>
      <c r="FM2" s="26" t="s">
        <v>216</v>
      </c>
      <c r="FN2" s="26" t="s">
        <v>52</v>
      </c>
      <c r="FO2" s="26" t="s">
        <v>71</v>
      </c>
      <c r="FP2" s="26" t="s">
        <v>90</v>
      </c>
      <c r="FQ2" s="26" t="s">
        <v>33</v>
      </c>
      <c r="FR2" s="26" t="s">
        <v>109</v>
      </c>
      <c r="FS2" s="26" t="s">
        <v>127</v>
      </c>
      <c r="FT2" s="26" t="s">
        <v>145</v>
      </c>
      <c r="FU2" s="26" t="s">
        <v>163</v>
      </c>
      <c r="FV2" s="26" t="s">
        <v>181</v>
      </c>
      <c r="FW2" s="26" t="s">
        <v>181</v>
      </c>
      <c r="FX2" s="26" t="s">
        <v>199</v>
      </c>
      <c r="FY2" s="26" t="s">
        <v>217</v>
      </c>
      <c r="FZ2" s="26" t="s">
        <v>53</v>
      </c>
      <c r="GA2" s="26" t="s">
        <v>72</v>
      </c>
      <c r="GB2" s="26" t="s">
        <v>91</v>
      </c>
      <c r="GC2" s="26" t="s">
        <v>34</v>
      </c>
      <c r="GD2" s="26" t="s">
        <v>110</v>
      </c>
      <c r="GE2" s="26" t="s">
        <v>128</v>
      </c>
      <c r="GF2" s="26" t="s">
        <v>146</v>
      </c>
      <c r="GG2" s="26" t="s">
        <v>164</v>
      </c>
      <c r="GH2" s="26" t="s">
        <v>182</v>
      </c>
      <c r="GI2" s="26" t="s">
        <v>182</v>
      </c>
      <c r="GJ2" s="26" t="s">
        <v>200</v>
      </c>
      <c r="GK2" s="26" t="s">
        <v>218</v>
      </c>
      <c r="GL2" s="26" t="s">
        <v>54</v>
      </c>
      <c r="GM2" s="26" t="s">
        <v>73</v>
      </c>
      <c r="GN2" s="26" t="s">
        <v>92</v>
      </c>
      <c r="GO2" s="26" t="s">
        <v>35</v>
      </c>
      <c r="GP2" s="26" t="s">
        <v>111</v>
      </c>
      <c r="GQ2" s="26" t="s">
        <v>129</v>
      </c>
      <c r="GR2" s="26" t="s">
        <v>147</v>
      </c>
      <c r="GS2" s="26" t="s">
        <v>165</v>
      </c>
      <c r="GT2" s="26" t="s">
        <v>183</v>
      </c>
      <c r="GU2" s="26" t="s">
        <v>183</v>
      </c>
      <c r="GV2" s="26" t="s">
        <v>201</v>
      </c>
      <c r="GW2" s="26" t="s">
        <v>219</v>
      </c>
      <c r="GX2" s="26" t="s">
        <v>55</v>
      </c>
      <c r="GY2" s="26" t="s">
        <v>74</v>
      </c>
      <c r="GZ2" s="26" t="s">
        <v>93</v>
      </c>
      <c r="HA2" s="26" t="s">
        <v>36</v>
      </c>
      <c r="HB2" s="26" t="s">
        <v>112</v>
      </c>
      <c r="HC2" s="26" t="s">
        <v>130</v>
      </c>
      <c r="HD2" s="26" t="s">
        <v>148</v>
      </c>
      <c r="HE2" s="26" t="s">
        <v>166</v>
      </c>
      <c r="HF2" s="26" t="s">
        <v>184</v>
      </c>
      <c r="HG2" s="26" t="s">
        <v>184</v>
      </c>
      <c r="HH2" s="26" t="s">
        <v>202</v>
      </c>
      <c r="HI2" s="26" t="s">
        <v>220</v>
      </c>
      <c r="HJ2" s="26" t="s">
        <v>56</v>
      </c>
      <c r="HK2" s="26" t="s">
        <v>75</v>
      </c>
      <c r="HL2" s="26" t="s">
        <v>94</v>
      </c>
      <c r="HM2" s="26" t="s">
        <v>37</v>
      </c>
      <c r="HN2" s="50"/>
    </row>
    <row r="3" spans="1:252" s="34" customFormat="1" ht="28.5" customHeight="1" x14ac:dyDescent="0.25">
      <c r="A3" s="30" t="s">
        <v>15</v>
      </c>
      <c r="B3" s="32">
        <v>308.20999999999998</v>
      </c>
      <c r="C3" s="32">
        <v>308.83</v>
      </c>
      <c r="D3" s="32">
        <v>311.76</v>
      </c>
      <c r="E3" s="32">
        <v>312.77</v>
      </c>
      <c r="F3" s="32">
        <v>313.70999999999998</v>
      </c>
      <c r="G3" s="32">
        <v>316.45</v>
      </c>
      <c r="H3" s="32">
        <v>318.88</v>
      </c>
      <c r="I3" s="32">
        <v>320.43</v>
      </c>
      <c r="J3" s="32">
        <v>321.24</v>
      </c>
      <c r="K3" s="32">
        <v>321.70999999999998</v>
      </c>
      <c r="L3" s="32">
        <v>322.85000000000002</v>
      </c>
      <c r="M3" s="32">
        <v>323.95999999999998</v>
      </c>
      <c r="N3" s="32">
        <v>326.76</v>
      </c>
      <c r="O3" s="32">
        <v>327.68</v>
      </c>
      <c r="P3" s="32">
        <v>329.86</v>
      </c>
      <c r="Q3" s="32">
        <v>331.13</v>
      </c>
      <c r="R3" s="32">
        <v>332.57</v>
      </c>
      <c r="S3" s="32">
        <v>337.31</v>
      </c>
      <c r="T3" s="32">
        <v>341.04</v>
      </c>
      <c r="U3" s="32">
        <v>343.15</v>
      </c>
      <c r="V3" s="32">
        <v>345.89</v>
      </c>
      <c r="W3" s="32">
        <v>348.43</v>
      </c>
      <c r="X3" s="32">
        <v>350.15</v>
      </c>
      <c r="Y3" s="32">
        <v>352.92</v>
      </c>
      <c r="Z3" s="32">
        <v>355.19</v>
      </c>
      <c r="AA3" s="32">
        <v>356.54</v>
      </c>
      <c r="AB3" s="32">
        <v>359.65</v>
      </c>
      <c r="AC3" s="32">
        <v>361.17</v>
      </c>
      <c r="AD3" s="32">
        <v>364.93</v>
      </c>
      <c r="AE3" s="32">
        <v>369.09</v>
      </c>
      <c r="AF3" s="32">
        <v>371.12</v>
      </c>
      <c r="AG3" s="32">
        <v>373.94</v>
      </c>
      <c r="AH3" s="32">
        <v>378.63</v>
      </c>
      <c r="AI3" s="32">
        <v>381.89</v>
      </c>
      <c r="AJ3" s="32">
        <v>388.98</v>
      </c>
      <c r="AK3" s="32">
        <v>400.3</v>
      </c>
      <c r="AL3" s="32">
        <v>407.65</v>
      </c>
      <c r="AM3" s="32">
        <v>412.6</v>
      </c>
      <c r="AN3" s="32">
        <v>417.5</v>
      </c>
      <c r="AO3" s="32">
        <v>422.57</v>
      </c>
      <c r="AP3" s="32">
        <v>431.18</v>
      </c>
      <c r="AQ3" s="32">
        <v>437.77</v>
      </c>
      <c r="AR3" s="32">
        <v>441.87</v>
      </c>
      <c r="AS3" s="32">
        <v>446.36</v>
      </c>
      <c r="AT3" s="32">
        <v>448.23</v>
      </c>
      <c r="AU3" s="32">
        <v>450.94</v>
      </c>
      <c r="AV3" s="32">
        <v>455.93</v>
      </c>
      <c r="AW3" s="32">
        <v>457.59</v>
      </c>
      <c r="AX3" s="32">
        <v>459.84</v>
      </c>
      <c r="AY3" s="32">
        <v>463.61</v>
      </c>
      <c r="AZ3" s="32">
        <v>467.31</v>
      </c>
      <c r="BA3" s="32">
        <v>469.96</v>
      </c>
      <c r="BB3" s="32">
        <v>476.69</v>
      </c>
      <c r="BC3" s="32">
        <v>480.22</v>
      </c>
      <c r="BD3" s="32">
        <v>484.75</v>
      </c>
      <c r="BE3" s="32">
        <v>489.92</v>
      </c>
      <c r="BF3" s="32">
        <v>493.3</v>
      </c>
      <c r="BG3" s="32">
        <v>496.94</v>
      </c>
      <c r="BH3" s="32">
        <v>502.27</v>
      </c>
      <c r="BI3" s="32">
        <v>507.7</v>
      </c>
      <c r="BJ3" s="32">
        <v>511.33</v>
      </c>
      <c r="BK3" s="32">
        <v>514.66</v>
      </c>
      <c r="BL3" s="32">
        <v>517.09</v>
      </c>
      <c r="BM3" s="32">
        <v>521.15</v>
      </c>
      <c r="BN3" s="32">
        <v>528.79999999999995</v>
      </c>
      <c r="BO3" s="32">
        <v>532.39</v>
      </c>
      <c r="BP3" s="32">
        <v>535.15</v>
      </c>
      <c r="BQ3" s="32">
        <v>536.97</v>
      </c>
      <c r="BR3" s="32">
        <v>537.74</v>
      </c>
      <c r="BS3" s="32">
        <v>539.13</v>
      </c>
      <c r="BT3" s="32">
        <v>540.51</v>
      </c>
      <c r="BU3" s="32">
        <v>543.13</v>
      </c>
      <c r="BV3" s="32">
        <v>545.47</v>
      </c>
      <c r="BW3" s="32">
        <v>547.14</v>
      </c>
      <c r="BX3" s="32">
        <v>548.22</v>
      </c>
      <c r="BY3" s="32">
        <v>550.51</v>
      </c>
      <c r="BZ3" s="32">
        <v>557.13</v>
      </c>
      <c r="CA3" s="32">
        <v>560.03</v>
      </c>
      <c r="CB3" s="32">
        <v>562.29999999999995</v>
      </c>
      <c r="CC3" s="32">
        <v>563.88</v>
      </c>
      <c r="CD3" s="32">
        <v>565.21</v>
      </c>
      <c r="CE3" s="32">
        <v>566.47</v>
      </c>
      <c r="CF3" s="32">
        <v>568.45000000000005</v>
      </c>
      <c r="CG3" s="32">
        <v>571</v>
      </c>
      <c r="CH3" s="32">
        <v>572.52</v>
      </c>
      <c r="CI3" s="32">
        <v>574.85</v>
      </c>
      <c r="CJ3" s="32">
        <v>578.4</v>
      </c>
      <c r="CK3" s="32">
        <v>580.75</v>
      </c>
      <c r="CL3" s="32">
        <v>585.96</v>
      </c>
      <c r="CM3" s="32">
        <v>589.04</v>
      </c>
      <c r="CN3" s="32">
        <v>591.45000000000005</v>
      </c>
      <c r="CO3" s="32">
        <v>593.16999999999996</v>
      </c>
      <c r="CP3" s="32">
        <v>595.67999999999995</v>
      </c>
      <c r="CQ3" s="32">
        <v>598.27</v>
      </c>
      <c r="CR3" s="32">
        <v>601.15</v>
      </c>
      <c r="CS3" s="32">
        <v>605.71</v>
      </c>
      <c r="CT3" s="32">
        <v>608.38</v>
      </c>
      <c r="CU3" s="32">
        <v>610.99</v>
      </c>
      <c r="CV3" s="32">
        <v>616.1</v>
      </c>
      <c r="CW3" s="32">
        <v>618.36</v>
      </c>
      <c r="CX3" s="32">
        <v>629.91</v>
      </c>
      <c r="CY3" s="32">
        <v>637.69000000000005</v>
      </c>
      <c r="CZ3" s="32">
        <v>644.23</v>
      </c>
      <c r="DA3" s="32">
        <v>652.45000000000005</v>
      </c>
      <c r="DB3" s="32">
        <v>660.91</v>
      </c>
      <c r="DC3" s="32">
        <v>667.21</v>
      </c>
      <c r="DD3" s="32">
        <v>672.62</v>
      </c>
      <c r="DE3" s="32">
        <v>676.78</v>
      </c>
      <c r="DF3" s="32">
        <v>679.41</v>
      </c>
      <c r="DG3" s="32">
        <v>681.58</v>
      </c>
      <c r="DH3" s="32">
        <v>688</v>
      </c>
      <c r="DI3" s="32">
        <v>690.19</v>
      </c>
      <c r="DJ3" s="32">
        <v>699.15</v>
      </c>
      <c r="DK3" s="32">
        <v>701.62</v>
      </c>
      <c r="DL3" s="32">
        <v>704.97</v>
      </c>
      <c r="DM3" s="32">
        <v>706.36</v>
      </c>
      <c r="DN3" s="32">
        <v>707.78</v>
      </c>
      <c r="DO3" s="32">
        <v>710.15</v>
      </c>
      <c r="DP3" s="32">
        <v>712.5</v>
      </c>
      <c r="DQ3" s="32">
        <v>716.34</v>
      </c>
      <c r="DR3" s="32">
        <v>719.37</v>
      </c>
      <c r="DS3" s="32">
        <v>722.47</v>
      </c>
      <c r="DT3" s="32">
        <v>727.94</v>
      </c>
      <c r="DU3" s="32">
        <v>730.66</v>
      </c>
      <c r="DV3" s="32">
        <v>742.44</v>
      </c>
      <c r="DW3" s="32">
        <v>747.36</v>
      </c>
      <c r="DX3" s="32">
        <v>752.86</v>
      </c>
      <c r="DY3" s="32">
        <v>755.21</v>
      </c>
      <c r="DZ3" s="32">
        <v>757.86</v>
      </c>
      <c r="EA3" s="32">
        <v>761.74</v>
      </c>
      <c r="EB3" s="32">
        <v>767.03</v>
      </c>
      <c r="EC3" s="32">
        <v>769.06</v>
      </c>
      <c r="ED3" s="32">
        <v>768.44</v>
      </c>
      <c r="EE3" s="32">
        <v>771.45</v>
      </c>
      <c r="EF3" s="32">
        <v>775.43</v>
      </c>
      <c r="EG3" s="32">
        <v>779.18</v>
      </c>
      <c r="EH3" s="32">
        <v>790.9</v>
      </c>
      <c r="EI3" s="32">
        <v>795.64</v>
      </c>
      <c r="EJ3" s="32">
        <v>800.02</v>
      </c>
      <c r="EK3" s="32">
        <v>801.11</v>
      </c>
      <c r="EL3" s="32">
        <v>802.66</v>
      </c>
      <c r="EM3" s="32">
        <v>805.67</v>
      </c>
      <c r="EN3" s="32">
        <v>808.65</v>
      </c>
      <c r="EO3" s="32">
        <v>809.65</v>
      </c>
      <c r="EP3" s="32">
        <v>814.43</v>
      </c>
      <c r="EQ3" s="32">
        <v>816.96</v>
      </c>
      <c r="ER3" s="32">
        <v>819.53</v>
      </c>
      <c r="ES3" s="32">
        <v>824.81</v>
      </c>
      <c r="ET3" s="32">
        <v>830.28</v>
      </c>
      <c r="EU3" s="32">
        <v>836.06</v>
      </c>
      <c r="EV3" s="32">
        <v>838.46</v>
      </c>
      <c r="EW3" s="32">
        <v>845.1</v>
      </c>
      <c r="EX3" s="32">
        <v>847.18</v>
      </c>
      <c r="EY3" s="32">
        <v>850.06</v>
      </c>
      <c r="EZ3" s="32">
        <v>851.96</v>
      </c>
      <c r="FA3" s="32">
        <v>855.64</v>
      </c>
      <c r="FB3" s="32">
        <v>857.21</v>
      </c>
      <c r="FC3" s="32">
        <v>863.46</v>
      </c>
      <c r="FD3" s="32">
        <v>865.03</v>
      </c>
      <c r="FE3" s="32">
        <v>870.97</v>
      </c>
      <c r="FF3" s="32">
        <v>826.34</v>
      </c>
      <c r="FG3" s="32">
        <v>890.76</v>
      </c>
      <c r="FH3" s="32">
        <v>835.95</v>
      </c>
      <c r="FI3" s="32">
        <v>840.76</v>
      </c>
      <c r="FJ3" s="32">
        <v>845.31</v>
      </c>
      <c r="FK3" s="32">
        <v>849.07</v>
      </c>
      <c r="FL3" s="32">
        <v>852.62</v>
      </c>
      <c r="FM3" s="32">
        <v>860.1</v>
      </c>
      <c r="FN3" s="32">
        <v>864.01</v>
      </c>
      <c r="FO3" s="32">
        <v>867.83</v>
      </c>
      <c r="FP3" s="32">
        <v>873.2</v>
      </c>
      <c r="FQ3" s="32">
        <v>877.19</v>
      </c>
      <c r="FR3" s="32">
        <v>886.51</v>
      </c>
      <c r="FS3" s="32">
        <v>891.73</v>
      </c>
      <c r="FT3" s="32">
        <v>896.88</v>
      </c>
      <c r="FU3" s="32">
        <v>901.5</v>
      </c>
      <c r="FV3" s="32">
        <v>902.94</v>
      </c>
      <c r="FW3" s="32">
        <v>905.65</v>
      </c>
      <c r="FX3" s="32">
        <v>907.43</v>
      </c>
      <c r="FY3" s="32">
        <v>913.32</v>
      </c>
      <c r="FZ3" s="32">
        <v>915.22</v>
      </c>
      <c r="GA3" s="32">
        <v>916.85</v>
      </c>
      <c r="GB3" s="32">
        <v>918.95</v>
      </c>
      <c r="GC3" s="32">
        <v>923.58</v>
      </c>
      <c r="GD3" s="32">
        <v>935.2</v>
      </c>
      <c r="GE3" s="32">
        <v>942</v>
      </c>
      <c r="GF3" s="32">
        <v>948.46</v>
      </c>
      <c r="GG3" s="32">
        <v>955.12</v>
      </c>
      <c r="GH3" s="32">
        <v>957.63</v>
      </c>
      <c r="GI3" s="32">
        <v>960.17</v>
      </c>
      <c r="GJ3" s="32">
        <v>962.84</v>
      </c>
      <c r="GK3" s="32">
        <v>963.39</v>
      </c>
      <c r="GL3" s="32">
        <v>968.7</v>
      </c>
      <c r="GM3" s="32">
        <v>976.82</v>
      </c>
      <c r="GN3" s="32">
        <v>984.81</v>
      </c>
      <c r="GO3" s="32">
        <v>989.37</v>
      </c>
      <c r="GP3" s="32">
        <v>997.6</v>
      </c>
      <c r="GQ3" s="33">
        <v>1007.75</v>
      </c>
      <c r="GR3" s="33">
        <v>1009.76</v>
      </c>
      <c r="GS3" s="33">
        <v>1012.16</v>
      </c>
      <c r="GT3" s="33">
        <v>1014.8</v>
      </c>
      <c r="GU3" s="33">
        <v>1021.25</v>
      </c>
      <c r="GV3" s="33">
        <v>1022.26</v>
      </c>
      <c r="GW3" s="33">
        <v>1027.3</v>
      </c>
      <c r="GX3" s="33">
        <v>1031.21</v>
      </c>
      <c r="GY3" s="33">
        <v>1033.1600000000001</v>
      </c>
      <c r="GZ3" s="33">
        <v>1037.96</v>
      </c>
      <c r="HA3" s="33">
        <v>1039.54</v>
      </c>
      <c r="HB3" s="34">
        <v>1042.69</v>
      </c>
      <c r="HC3" s="33">
        <v>1046.68</v>
      </c>
      <c r="HD3" s="33">
        <v>1052.75</v>
      </c>
      <c r="HE3" s="33">
        <v>1055.18</v>
      </c>
      <c r="HF3" s="33">
        <v>1057.99</v>
      </c>
      <c r="HG3" s="33">
        <v>1059.68</v>
      </c>
      <c r="HH3" s="33">
        <v>1064.76</v>
      </c>
      <c r="HI3" s="33">
        <v>1066.68</v>
      </c>
      <c r="HJ3" s="33">
        <v>1069.6099999999999</v>
      </c>
      <c r="HK3" s="33">
        <v>1072.8699999999999</v>
      </c>
      <c r="HL3" s="33">
        <v>1074.4100000000001</v>
      </c>
      <c r="HM3" s="33">
        <v>1077.1600000000001</v>
      </c>
      <c r="HN3" s="51"/>
      <c r="IM3" s="42"/>
      <c r="IQ3" s="43"/>
    </row>
    <row r="4" spans="1:252" s="37" customFormat="1" ht="24.75" customHeight="1" x14ac:dyDescent="0.25">
      <c r="A4" s="31" t="s">
        <v>16</v>
      </c>
      <c r="B4" s="35">
        <v>316.04000000000002</v>
      </c>
      <c r="C4" s="35">
        <v>319.66000000000003</v>
      </c>
      <c r="D4" s="35">
        <v>320.27</v>
      </c>
      <c r="E4" s="35">
        <v>319.74</v>
      </c>
      <c r="F4" s="35">
        <v>321.11</v>
      </c>
      <c r="G4" s="35">
        <v>321.11</v>
      </c>
      <c r="H4" s="35">
        <v>322.02</v>
      </c>
      <c r="I4" s="35">
        <v>326.16000000000003</v>
      </c>
      <c r="J4" s="35">
        <v>330.13</v>
      </c>
      <c r="K4" s="35">
        <v>330.76</v>
      </c>
      <c r="L4" s="35">
        <v>331.05</v>
      </c>
      <c r="M4" s="35">
        <v>332.54</v>
      </c>
      <c r="N4" s="35">
        <v>336.4</v>
      </c>
      <c r="O4" s="35">
        <v>337.09</v>
      </c>
      <c r="P4" s="35">
        <v>337.31</v>
      </c>
      <c r="Q4" s="35">
        <v>337.98</v>
      </c>
      <c r="R4" s="35">
        <v>339.11</v>
      </c>
      <c r="S4" s="35">
        <v>342.52</v>
      </c>
      <c r="T4" s="35">
        <v>342.64</v>
      </c>
      <c r="U4" s="35">
        <v>343.99</v>
      </c>
      <c r="V4" s="35">
        <v>353.75</v>
      </c>
      <c r="W4" s="35">
        <v>354.87</v>
      </c>
      <c r="X4" s="35">
        <v>355.86</v>
      </c>
      <c r="Y4" s="35">
        <v>357.93</v>
      </c>
      <c r="Z4" s="35">
        <v>359.26</v>
      </c>
      <c r="AA4" s="35">
        <v>359.58</v>
      </c>
      <c r="AB4" s="35">
        <v>361</v>
      </c>
      <c r="AC4" s="35">
        <v>362.07</v>
      </c>
      <c r="AD4" s="35">
        <v>363.28</v>
      </c>
      <c r="AE4" s="35">
        <v>363.38</v>
      </c>
      <c r="AF4" s="35">
        <v>363.54</v>
      </c>
      <c r="AG4" s="35">
        <v>363.6</v>
      </c>
      <c r="AH4" s="35">
        <v>374.98</v>
      </c>
      <c r="AI4" s="35">
        <v>378.53</v>
      </c>
      <c r="AJ4" s="35">
        <v>381.08</v>
      </c>
      <c r="AK4" s="35">
        <v>386.06</v>
      </c>
      <c r="AL4" s="35">
        <v>392.61</v>
      </c>
      <c r="AM4" s="35">
        <v>404.5</v>
      </c>
      <c r="AN4" s="35">
        <v>412.75</v>
      </c>
      <c r="AO4" s="35">
        <v>419.11</v>
      </c>
      <c r="AP4" s="35">
        <v>421.14</v>
      </c>
      <c r="AQ4" s="35">
        <v>425.4</v>
      </c>
      <c r="AR4" s="35">
        <v>427.61</v>
      </c>
      <c r="AS4" s="35">
        <v>438.07</v>
      </c>
      <c r="AT4" s="35">
        <v>441.5</v>
      </c>
      <c r="AU4" s="35">
        <v>443.95</v>
      </c>
      <c r="AV4" s="35">
        <v>446.06</v>
      </c>
      <c r="AW4" s="35">
        <v>458.51</v>
      </c>
      <c r="AX4" s="35">
        <v>458.86</v>
      </c>
      <c r="AY4" s="35">
        <v>459.55</v>
      </c>
      <c r="AZ4" s="35">
        <v>463.7</v>
      </c>
      <c r="BA4" s="35">
        <v>467.41</v>
      </c>
      <c r="BB4" s="35">
        <v>475.16</v>
      </c>
      <c r="BC4" s="35">
        <v>478.58</v>
      </c>
      <c r="BD4" s="35">
        <v>481.86</v>
      </c>
      <c r="BE4" s="35">
        <v>485.03</v>
      </c>
      <c r="BF4" s="35">
        <v>491.51</v>
      </c>
      <c r="BG4" s="35">
        <v>498.29</v>
      </c>
      <c r="BH4" s="35">
        <v>503.22</v>
      </c>
      <c r="BI4" s="35">
        <v>507.43</v>
      </c>
      <c r="BJ4" s="35">
        <v>510.12</v>
      </c>
      <c r="BK4" s="35">
        <v>514.75</v>
      </c>
      <c r="BL4" s="35">
        <v>516.05999999999995</v>
      </c>
      <c r="BM4" s="35">
        <v>520.26</v>
      </c>
      <c r="BN4" s="35">
        <v>524.17999999999995</v>
      </c>
      <c r="BO4" s="35">
        <v>529.21</v>
      </c>
      <c r="BP4" s="35">
        <v>531.9</v>
      </c>
      <c r="BQ4" s="35">
        <v>535.47</v>
      </c>
      <c r="BR4" s="35">
        <v>542.4</v>
      </c>
      <c r="BS4" s="35">
        <v>542.96</v>
      </c>
      <c r="BT4" s="35">
        <v>543.25</v>
      </c>
      <c r="BU4" s="35">
        <v>543.57000000000005</v>
      </c>
      <c r="BV4" s="35">
        <v>546.51</v>
      </c>
      <c r="BW4" s="35">
        <v>547.14</v>
      </c>
      <c r="BX4" s="35">
        <v>547.46</v>
      </c>
      <c r="BY4" s="35">
        <v>548.79999999999995</v>
      </c>
      <c r="BZ4" s="35">
        <v>550.01</v>
      </c>
      <c r="CA4" s="35">
        <v>550.23</v>
      </c>
      <c r="CB4" s="35">
        <v>552.03</v>
      </c>
      <c r="CC4" s="35">
        <v>563.33000000000004</v>
      </c>
      <c r="CD4" s="35">
        <v>564.96</v>
      </c>
      <c r="CE4" s="35">
        <v>566.79</v>
      </c>
      <c r="CF4" s="35">
        <v>567.48</v>
      </c>
      <c r="CG4" s="35">
        <v>569.28</v>
      </c>
      <c r="CH4" s="35">
        <v>569.76</v>
      </c>
      <c r="CI4" s="35">
        <v>570</v>
      </c>
      <c r="CJ4" s="35">
        <v>571.54999999999995</v>
      </c>
      <c r="CK4" s="35">
        <v>573.74</v>
      </c>
      <c r="CL4" s="35">
        <v>575.08000000000004</v>
      </c>
      <c r="CM4" s="35">
        <v>575.28</v>
      </c>
      <c r="CN4" s="35">
        <v>576.21</v>
      </c>
      <c r="CO4" s="35">
        <v>586.66</v>
      </c>
      <c r="CP4" s="35">
        <v>588.49</v>
      </c>
      <c r="CQ4" s="35">
        <v>588.65</v>
      </c>
      <c r="CR4" s="35">
        <v>589.29</v>
      </c>
      <c r="CS4" s="35">
        <v>590.14</v>
      </c>
      <c r="CT4" s="35">
        <v>590.85</v>
      </c>
      <c r="CU4" s="35">
        <v>593.29</v>
      </c>
      <c r="CV4" s="35">
        <v>594.1</v>
      </c>
      <c r="CW4" s="35">
        <v>596.96</v>
      </c>
      <c r="CX4" s="35">
        <v>598.21</v>
      </c>
      <c r="CY4" s="35">
        <v>600.6</v>
      </c>
      <c r="CZ4" s="35">
        <v>601.41999999999996</v>
      </c>
      <c r="DA4" s="35">
        <v>625.24</v>
      </c>
      <c r="DB4" s="35">
        <v>630.34</v>
      </c>
      <c r="DC4" s="35">
        <v>642.70000000000005</v>
      </c>
      <c r="DD4" s="35">
        <v>649.20000000000005</v>
      </c>
      <c r="DE4" s="35">
        <v>651.77</v>
      </c>
      <c r="DF4" s="35">
        <v>653.74</v>
      </c>
      <c r="DG4" s="35">
        <v>659.99</v>
      </c>
      <c r="DH4" s="35">
        <v>662.27</v>
      </c>
      <c r="DI4" s="35">
        <v>663.66</v>
      </c>
      <c r="DJ4" s="35">
        <v>665.61</v>
      </c>
      <c r="DK4" s="35">
        <v>666.3</v>
      </c>
      <c r="DL4" s="35">
        <v>666.79</v>
      </c>
      <c r="DM4" s="35">
        <v>684.04</v>
      </c>
      <c r="DN4" s="35">
        <v>684.94</v>
      </c>
      <c r="DO4" s="35">
        <v>685.4</v>
      </c>
      <c r="DP4" s="35">
        <v>686.31</v>
      </c>
      <c r="DQ4" s="35">
        <v>686.87</v>
      </c>
      <c r="DR4" s="35">
        <v>687.9</v>
      </c>
      <c r="DS4" s="35">
        <v>689.75</v>
      </c>
      <c r="DT4" s="35">
        <v>692.78</v>
      </c>
      <c r="DU4" s="35">
        <v>693.52</v>
      </c>
      <c r="DV4" s="35">
        <v>696.35</v>
      </c>
      <c r="DW4" s="35">
        <v>702.24</v>
      </c>
      <c r="DX4" s="35">
        <v>703.65</v>
      </c>
      <c r="DY4" s="35">
        <v>716.88</v>
      </c>
      <c r="DZ4" s="35">
        <v>719.3</v>
      </c>
      <c r="EA4" s="35">
        <v>719.99</v>
      </c>
      <c r="EB4" s="35">
        <v>721.32</v>
      </c>
      <c r="EC4" s="35">
        <v>724.53</v>
      </c>
      <c r="ED4" s="35">
        <v>726.98</v>
      </c>
      <c r="EE4" s="35">
        <v>729.31</v>
      </c>
      <c r="EF4" s="35">
        <v>729.97</v>
      </c>
      <c r="EG4" s="35">
        <v>733.28</v>
      </c>
      <c r="EH4" s="35">
        <v>735.56</v>
      </c>
      <c r="EI4" s="35">
        <v>737.05</v>
      </c>
      <c r="EJ4" s="35">
        <v>742.34</v>
      </c>
      <c r="EK4" s="35">
        <v>770.8</v>
      </c>
      <c r="EL4" s="35">
        <v>770.85</v>
      </c>
      <c r="EM4" s="35">
        <v>772.23</v>
      </c>
      <c r="EN4" s="35">
        <v>773.57</v>
      </c>
      <c r="EO4" s="35">
        <v>775.14</v>
      </c>
      <c r="EP4" s="35">
        <v>775.89</v>
      </c>
      <c r="EQ4" s="35">
        <v>776.23</v>
      </c>
      <c r="ER4" s="35">
        <v>776.54</v>
      </c>
      <c r="ES4" s="35">
        <v>778.7</v>
      </c>
      <c r="ET4" s="35">
        <v>788.85</v>
      </c>
      <c r="EU4" s="35">
        <v>789.8</v>
      </c>
      <c r="EV4" s="35">
        <v>792.12</v>
      </c>
      <c r="EW4" s="35">
        <v>793.63</v>
      </c>
      <c r="EX4" s="35">
        <v>794.86</v>
      </c>
      <c r="EY4" s="35">
        <v>798.39</v>
      </c>
      <c r="EZ4" s="35">
        <v>802.21</v>
      </c>
      <c r="FA4" s="35">
        <v>802.37</v>
      </c>
      <c r="FB4" s="35">
        <v>802.76</v>
      </c>
      <c r="FC4" s="35">
        <v>803.79</v>
      </c>
      <c r="FD4" s="35">
        <v>806.27</v>
      </c>
      <c r="FE4" s="35">
        <v>817.77</v>
      </c>
      <c r="FF4" s="35">
        <v>826.32</v>
      </c>
      <c r="FG4" s="35">
        <v>826.56</v>
      </c>
      <c r="FH4" s="35">
        <v>785.62</v>
      </c>
      <c r="FI4" s="35">
        <v>863.26</v>
      </c>
      <c r="FJ4" s="35">
        <v>815.63</v>
      </c>
      <c r="FK4" s="35">
        <v>811.99</v>
      </c>
      <c r="FL4" s="35">
        <v>814.93</v>
      </c>
      <c r="FM4" s="35">
        <v>815.63</v>
      </c>
      <c r="FN4" s="35">
        <v>812.39</v>
      </c>
      <c r="FO4" s="35">
        <v>815.88</v>
      </c>
      <c r="FP4" s="35">
        <v>816.75</v>
      </c>
      <c r="FQ4" s="35">
        <v>822.04</v>
      </c>
      <c r="FR4" s="35">
        <v>827.36</v>
      </c>
      <c r="FS4" s="35">
        <v>831.8</v>
      </c>
      <c r="FT4" s="35">
        <v>836.97</v>
      </c>
      <c r="FU4" s="35">
        <v>840.25</v>
      </c>
      <c r="FV4" s="35">
        <v>872.82</v>
      </c>
      <c r="FW4" s="35">
        <v>874.16</v>
      </c>
      <c r="FX4" s="35">
        <v>875.54</v>
      </c>
      <c r="FY4" s="35">
        <v>878.33</v>
      </c>
      <c r="FZ4" s="35">
        <v>875.23</v>
      </c>
      <c r="GA4" s="35">
        <v>879.1</v>
      </c>
      <c r="GB4" s="35">
        <v>878.82</v>
      </c>
      <c r="GC4" s="35">
        <v>883.82</v>
      </c>
      <c r="GD4" s="35">
        <v>897.46</v>
      </c>
      <c r="GE4" s="35">
        <v>899.21</v>
      </c>
      <c r="GF4" s="35">
        <v>904.31</v>
      </c>
      <c r="GG4" s="35">
        <v>906.29</v>
      </c>
      <c r="GH4" s="35">
        <v>926.61</v>
      </c>
      <c r="GI4" s="35">
        <v>946.99</v>
      </c>
      <c r="GJ4" s="35">
        <v>946.68</v>
      </c>
      <c r="GK4" s="35">
        <v>945.38</v>
      </c>
      <c r="GL4" s="35">
        <v>949.81</v>
      </c>
      <c r="GM4" s="35">
        <v>952.01</v>
      </c>
      <c r="GN4" s="35">
        <v>952.41</v>
      </c>
      <c r="GO4" s="35">
        <v>974.01</v>
      </c>
      <c r="GP4" s="35">
        <v>980.54</v>
      </c>
      <c r="GQ4" s="36">
        <v>982.91</v>
      </c>
      <c r="GR4" s="36">
        <v>986.39</v>
      </c>
      <c r="GS4" s="36">
        <v>992.84</v>
      </c>
      <c r="GT4" s="36">
        <v>992.93</v>
      </c>
      <c r="GU4" s="36">
        <v>995.78</v>
      </c>
      <c r="GV4" s="36">
        <v>998.95</v>
      </c>
      <c r="GW4" s="36">
        <v>1021.39</v>
      </c>
      <c r="GX4" s="36">
        <v>1022.05</v>
      </c>
      <c r="GY4" s="36">
        <v>1022.73</v>
      </c>
      <c r="GZ4" s="36">
        <v>1021.41</v>
      </c>
      <c r="HA4" s="36">
        <v>1024.04</v>
      </c>
      <c r="HB4" s="37">
        <v>1027.74</v>
      </c>
      <c r="HC4" s="36">
        <v>1029.3499999999999</v>
      </c>
      <c r="HD4" s="36">
        <v>1032.82</v>
      </c>
      <c r="HE4" s="36">
        <v>1030.23</v>
      </c>
      <c r="HF4" s="36">
        <v>1049.24</v>
      </c>
      <c r="HG4" s="36">
        <v>1052.0899999999999</v>
      </c>
      <c r="HH4" s="36">
        <v>1054.97</v>
      </c>
      <c r="HI4" s="36">
        <v>1052.8599999999999</v>
      </c>
      <c r="HJ4" s="36">
        <v>1056.26</v>
      </c>
      <c r="HK4" s="36">
        <v>1058.21</v>
      </c>
      <c r="HL4" s="36">
        <v>1059.3699999999999</v>
      </c>
      <c r="HM4" s="36">
        <v>1064.5999999999999</v>
      </c>
      <c r="HN4" s="51"/>
      <c r="IM4" s="44"/>
      <c r="IQ4" s="44"/>
    </row>
    <row r="5" spans="1:252" s="41" customFormat="1" ht="28.5" customHeight="1" x14ac:dyDescent="0.25">
      <c r="A5" s="38" t="s">
        <v>17</v>
      </c>
      <c r="B5" s="39">
        <v>247.24</v>
      </c>
      <c r="C5" s="39">
        <v>247.57</v>
      </c>
      <c r="D5" s="39">
        <v>249.83</v>
      </c>
      <c r="E5" s="39">
        <v>249.63</v>
      </c>
      <c r="F5" s="39">
        <v>249.68</v>
      </c>
      <c r="G5" s="39">
        <v>251.02</v>
      </c>
      <c r="H5" s="39">
        <v>251.13</v>
      </c>
      <c r="I5" s="39">
        <v>251.29</v>
      </c>
      <c r="J5" s="39">
        <v>256.25</v>
      </c>
      <c r="K5" s="39">
        <v>256.82</v>
      </c>
      <c r="L5" s="39">
        <v>258.73</v>
      </c>
      <c r="M5" s="39">
        <v>261.41000000000003</v>
      </c>
      <c r="N5" s="39">
        <v>263.04000000000002</v>
      </c>
      <c r="O5" s="39">
        <v>265.8</v>
      </c>
      <c r="P5" s="39">
        <v>267.20999999999998</v>
      </c>
      <c r="Q5" s="39">
        <v>268.08999999999997</v>
      </c>
      <c r="R5" s="39">
        <v>271.48</v>
      </c>
      <c r="S5" s="39">
        <v>272.49</v>
      </c>
      <c r="T5" s="39">
        <v>274.33</v>
      </c>
      <c r="U5" s="39">
        <v>275.23</v>
      </c>
      <c r="V5" s="39">
        <v>277.69</v>
      </c>
      <c r="W5" s="39">
        <v>279.02999999999997</v>
      </c>
      <c r="X5" s="39">
        <v>280.49</v>
      </c>
      <c r="Y5" s="39">
        <v>282.11</v>
      </c>
      <c r="Z5" s="39">
        <v>284.19</v>
      </c>
      <c r="AA5" s="39">
        <v>291.04000000000002</v>
      </c>
      <c r="AB5" s="39">
        <v>292.87</v>
      </c>
      <c r="AC5" s="39">
        <v>296.79000000000002</v>
      </c>
      <c r="AD5" s="39">
        <v>298.07</v>
      </c>
      <c r="AE5" s="39">
        <v>302.49</v>
      </c>
      <c r="AF5" s="39">
        <v>302.55</v>
      </c>
      <c r="AG5" s="39">
        <v>305.24</v>
      </c>
      <c r="AH5" s="39">
        <v>307.79000000000002</v>
      </c>
      <c r="AI5" s="39">
        <v>309.16000000000003</v>
      </c>
      <c r="AJ5" s="39">
        <v>321.97000000000003</v>
      </c>
      <c r="AK5" s="39">
        <v>332.79</v>
      </c>
      <c r="AL5" s="39">
        <v>338.47</v>
      </c>
      <c r="AM5" s="39">
        <v>342.81</v>
      </c>
      <c r="AN5" s="39">
        <v>345.46</v>
      </c>
      <c r="AO5" s="39">
        <v>354.75</v>
      </c>
      <c r="AP5" s="39">
        <v>356.75</v>
      </c>
      <c r="AQ5" s="39">
        <v>357.27</v>
      </c>
      <c r="AR5" s="39">
        <v>372.23</v>
      </c>
      <c r="AS5" s="39">
        <v>372.83</v>
      </c>
      <c r="AT5" s="39">
        <v>374.36</v>
      </c>
      <c r="AU5" s="39">
        <v>375.1</v>
      </c>
      <c r="AV5" s="39">
        <v>375.83</v>
      </c>
      <c r="AW5" s="39">
        <v>376.91</v>
      </c>
      <c r="AX5" s="39">
        <v>378.35</v>
      </c>
      <c r="AY5" s="39">
        <v>380.7</v>
      </c>
      <c r="AZ5" s="39">
        <v>383.59</v>
      </c>
      <c r="BA5" s="39">
        <v>385.82</v>
      </c>
      <c r="BB5" s="39">
        <v>391.23</v>
      </c>
      <c r="BC5" s="39">
        <v>393.93</v>
      </c>
      <c r="BD5" s="39">
        <v>398.51</v>
      </c>
      <c r="BE5" s="39">
        <v>402.94</v>
      </c>
      <c r="BF5" s="39">
        <v>415.48</v>
      </c>
      <c r="BG5" s="39">
        <v>421.23</v>
      </c>
      <c r="BH5" s="39">
        <v>426</v>
      </c>
      <c r="BI5" s="39">
        <v>429.9</v>
      </c>
      <c r="BJ5" s="39">
        <v>430.89</v>
      </c>
      <c r="BK5" s="39">
        <v>435.1</v>
      </c>
      <c r="BL5" s="39">
        <v>437.67</v>
      </c>
      <c r="BM5" s="39">
        <v>440.52</v>
      </c>
      <c r="BN5" s="39">
        <v>443.9</v>
      </c>
      <c r="BO5" s="39">
        <v>445.6</v>
      </c>
      <c r="BP5" s="39">
        <v>448.2</v>
      </c>
      <c r="BQ5" s="39">
        <v>459.85</v>
      </c>
      <c r="BR5" s="39">
        <v>460.09</v>
      </c>
      <c r="BS5" s="39">
        <v>460.71</v>
      </c>
      <c r="BT5" s="39">
        <v>461.01</v>
      </c>
      <c r="BU5" s="39">
        <v>462.07</v>
      </c>
      <c r="BV5" s="39">
        <v>468.37</v>
      </c>
      <c r="BW5" s="39">
        <v>469.68</v>
      </c>
      <c r="BX5" s="39">
        <v>470.78</v>
      </c>
      <c r="BY5" s="39">
        <v>471.32</v>
      </c>
      <c r="BZ5" s="39">
        <v>491.97</v>
      </c>
      <c r="CA5" s="39">
        <v>494.21</v>
      </c>
      <c r="CB5" s="39">
        <v>496.64</v>
      </c>
      <c r="CC5" s="39">
        <v>497.87</v>
      </c>
      <c r="CD5" s="39">
        <v>500.17</v>
      </c>
      <c r="CE5" s="39">
        <v>501.77</v>
      </c>
      <c r="CF5" s="39">
        <v>503.08</v>
      </c>
      <c r="CG5" s="39">
        <v>503.89</v>
      </c>
      <c r="CH5" s="39">
        <v>504.9</v>
      </c>
      <c r="CI5" s="39">
        <v>507.32</v>
      </c>
      <c r="CJ5" s="39">
        <v>510.42</v>
      </c>
      <c r="CK5" s="39">
        <v>512.20000000000005</v>
      </c>
      <c r="CL5" s="39">
        <v>533.97</v>
      </c>
      <c r="CM5" s="39">
        <v>538.92999999999995</v>
      </c>
      <c r="CN5" s="39">
        <v>539.94000000000005</v>
      </c>
      <c r="CO5" s="39">
        <v>540.72</v>
      </c>
      <c r="CP5" s="39">
        <v>541.33000000000004</v>
      </c>
      <c r="CQ5" s="39">
        <v>541.88</v>
      </c>
      <c r="CR5" s="39">
        <v>544.01</v>
      </c>
      <c r="CS5" s="39">
        <v>545.47</v>
      </c>
      <c r="CT5" s="39">
        <v>546.04</v>
      </c>
      <c r="CU5" s="39">
        <v>548.27</v>
      </c>
      <c r="CV5" s="39">
        <v>552.62</v>
      </c>
      <c r="CW5" s="39">
        <v>554.41</v>
      </c>
      <c r="CX5" s="39">
        <v>573.22</v>
      </c>
      <c r="CY5" s="39">
        <v>576.29</v>
      </c>
      <c r="CZ5" s="39">
        <v>580.65</v>
      </c>
      <c r="DA5" s="39">
        <v>586.85</v>
      </c>
      <c r="DB5" s="39">
        <v>592.76</v>
      </c>
      <c r="DC5" s="39">
        <v>600.70000000000005</v>
      </c>
      <c r="DD5" s="39">
        <v>603.46</v>
      </c>
      <c r="DE5" s="39">
        <v>603.86</v>
      </c>
      <c r="DF5" s="39">
        <v>605.75</v>
      </c>
      <c r="DG5" s="39">
        <v>606.84</v>
      </c>
      <c r="DH5" s="39">
        <v>612.64</v>
      </c>
      <c r="DI5" s="39">
        <v>615.29</v>
      </c>
      <c r="DJ5" s="39">
        <v>615.83000000000004</v>
      </c>
      <c r="DK5" s="39">
        <v>616.36</v>
      </c>
      <c r="DL5" s="39">
        <v>617.64</v>
      </c>
      <c r="DM5" s="39">
        <v>635.83000000000004</v>
      </c>
      <c r="DN5" s="39">
        <v>636.49</v>
      </c>
      <c r="DO5" s="39">
        <v>637.36</v>
      </c>
      <c r="DP5" s="39">
        <v>640.87</v>
      </c>
      <c r="DQ5" s="39">
        <v>641.21</v>
      </c>
      <c r="DR5" s="39">
        <v>647.37</v>
      </c>
      <c r="DS5" s="39">
        <v>649.22</v>
      </c>
      <c r="DT5" s="39">
        <v>651.67999999999995</v>
      </c>
      <c r="DU5" s="39">
        <v>653.11</v>
      </c>
      <c r="DV5" s="39">
        <v>671.44</v>
      </c>
      <c r="DW5" s="39">
        <v>675.96</v>
      </c>
      <c r="DX5" s="39">
        <v>679.01</v>
      </c>
      <c r="DY5" s="39">
        <v>680.64</v>
      </c>
      <c r="DZ5" s="39">
        <v>682.67</v>
      </c>
      <c r="EA5" s="39">
        <v>684.01</v>
      </c>
      <c r="EB5" s="39">
        <v>685.98</v>
      </c>
      <c r="EC5" s="39">
        <v>688.51</v>
      </c>
      <c r="ED5" s="39">
        <v>689.21</v>
      </c>
      <c r="EE5" s="39">
        <v>689.47</v>
      </c>
      <c r="EF5" s="39">
        <v>692.95</v>
      </c>
      <c r="EG5" s="39">
        <v>693.62</v>
      </c>
      <c r="EH5" s="39">
        <v>724.21</v>
      </c>
      <c r="EI5" s="39">
        <v>727.21</v>
      </c>
      <c r="EJ5" s="39">
        <v>727.42</v>
      </c>
      <c r="EK5" s="39">
        <v>728.17</v>
      </c>
      <c r="EL5" s="39">
        <v>729.05</v>
      </c>
      <c r="EM5" s="39">
        <v>730.26</v>
      </c>
      <c r="EN5" s="39">
        <v>731.07</v>
      </c>
      <c r="EO5" s="39">
        <v>731.59</v>
      </c>
      <c r="EP5" s="39">
        <v>733.79</v>
      </c>
      <c r="EQ5" s="39">
        <v>738.91</v>
      </c>
      <c r="ER5" s="39">
        <v>738.96</v>
      </c>
      <c r="ES5" s="39">
        <v>760.96</v>
      </c>
      <c r="ET5" s="39">
        <v>761.78</v>
      </c>
      <c r="EU5" s="39">
        <v>763.3</v>
      </c>
      <c r="EV5" s="39">
        <v>763.45</v>
      </c>
      <c r="EW5" s="39">
        <v>763.5</v>
      </c>
      <c r="EX5" s="39">
        <v>763.09</v>
      </c>
      <c r="EY5" s="39">
        <v>763.28</v>
      </c>
      <c r="EZ5" s="39">
        <v>763.9</v>
      </c>
      <c r="FA5" s="39">
        <v>764.91</v>
      </c>
      <c r="FB5" s="39">
        <v>766.61</v>
      </c>
      <c r="FC5" s="39">
        <v>776.16</v>
      </c>
      <c r="FD5" s="39">
        <v>778.75</v>
      </c>
      <c r="FE5" s="39">
        <v>779.99</v>
      </c>
      <c r="FF5" s="39">
        <v>751.16</v>
      </c>
      <c r="FG5" s="39">
        <v>804.77</v>
      </c>
      <c r="FH5" s="39">
        <v>757.34</v>
      </c>
      <c r="FI5" s="39">
        <v>755.98</v>
      </c>
      <c r="FJ5" s="39">
        <v>756.78</v>
      </c>
      <c r="FK5" s="39">
        <v>759.15</v>
      </c>
      <c r="FL5" s="39">
        <v>759.76</v>
      </c>
      <c r="FM5" s="39">
        <v>764.04</v>
      </c>
      <c r="FN5" s="39">
        <v>774.32</v>
      </c>
      <c r="FO5" s="39">
        <v>779.05</v>
      </c>
      <c r="FP5" s="39">
        <v>779.29</v>
      </c>
      <c r="FQ5" s="39">
        <v>779.85</v>
      </c>
      <c r="FR5" s="39">
        <v>802.51</v>
      </c>
      <c r="FS5" s="39">
        <v>803.94</v>
      </c>
      <c r="FT5" s="39">
        <v>804.31</v>
      </c>
      <c r="FU5" s="39">
        <v>802.93</v>
      </c>
      <c r="FV5" s="39">
        <v>805.85</v>
      </c>
      <c r="FW5" s="39">
        <v>807.17</v>
      </c>
      <c r="FX5" s="39">
        <v>807.59</v>
      </c>
      <c r="FY5" s="39">
        <v>804.51</v>
      </c>
      <c r="FZ5" s="39">
        <v>809.99</v>
      </c>
      <c r="GA5" s="39">
        <v>819.03</v>
      </c>
      <c r="GB5" s="39">
        <v>823.15</v>
      </c>
      <c r="GC5" s="39">
        <v>828.24</v>
      </c>
      <c r="GD5" s="39">
        <v>836.24</v>
      </c>
      <c r="GE5" s="39">
        <v>857.39</v>
      </c>
      <c r="GF5" s="39">
        <v>861.69</v>
      </c>
      <c r="GG5" s="39">
        <v>862.27</v>
      </c>
      <c r="GH5" s="39">
        <v>866.71</v>
      </c>
      <c r="GI5" s="39">
        <v>865.35</v>
      </c>
      <c r="GJ5" s="39">
        <v>866.6</v>
      </c>
      <c r="GK5" s="39">
        <v>864.05</v>
      </c>
      <c r="GL5" s="39">
        <v>875.09</v>
      </c>
      <c r="GM5" s="39">
        <v>875.75</v>
      </c>
      <c r="GN5" s="39">
        <v>875.77</v>
      </c>
      <c r="GO5" s="39">
        <v>903.15</v>
      </c>
      <c r="GP5" s="39">
        <v>901.05</v>
      </c>
      <c r="GQ5" s="40">
        <v>904.17</v>
      </c>
      <c r="GR5" s="40">
        <v>904.72</v>
      </c>
      <c r="GS5" s="40">
        <v>906.18</v>
      </c>
      <c r="GT5" s="40">
        <v>906.48</v>
      </c>
      <c r="GU5" s="40">
        <v>905.72</v>
      </c>
      <c r="GV5" s="40">
        <v>904.12</v>
      </c>
      <c r="GW5" s="40">
        <v>904.19</v>
      </c>
      <c r="GX5" s="40">
        <v>905.88</v>
      </c>
      <c r="GY5" s="40">
        <v>908.68</v>
      </c>
      <c r="GZ5" s="40">
        <v>910.04</v>
      </c>
      <c r="HA5" s="40">
        <v>910.36</v>
      </c>
      <c r="HB5" s="41">
        <v>928.81</v>
      </c>
      <c r="HC5" s="40">
        <v>928.06</v>
      </c>
      <c r="HD5" s="40">
        <v>928.44</v>
      </c>
      <c r="HE5" s="40">
        <v>928.51</v>
      </c>
      <c r="HF5" s="40">
        <v>927.95</v>
      </c>
      <c r="HG5" s="40">
        <v>925.67</v>
      </c>
      <c r="HH5" s="40">
        <v>931.68</v>
      </c>
      <c r="HI5" s="40">
        <v>934.7</v>
      </c>
      <c r="HJ5" s="40">
        <v>934.41</v>
      </c>
      <c r="HK5" s="40">
        <v>932.94</v>
      </c>
      <c r="HL5" s="40">
        <v>939.03</v>
      </c>
      <c r="HM5" s="40">
        <v>942.11</v>
      </c>
      <c r="HN5" s="51"/>
      <c r="IM5" s="45"/>
      <c r="IQ5" s="46"/>
      <c r="IR5" s="46"/>
    </row>
    <row r="6" spans="1:252" ht="16.5" thickBot="1" x14ac:dyDescent="0.3">
      <c r="A6" s="57" t="s">
        <v>236</v>
      </c>
      <c r="B6" s="57"/>
      <c r="C6" s="57"/>
      <c r="D6" s="57"/>
      <c r="E6" s="57"/>
      <c r="F6" s="57"/>
      <c r="G6" s="57"/>
      <c r="H6" s="57"/>
      <c r="I6" s="57"/>
      <c r="J6" s="56" t="s">
        <v>237</v>
      </c>
      <c r="K6" s="56"/>
      <c r="L6" s="56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</row>
    <row r="7" spans="1:252" x14ac:dyDescent="0.25">
      <c r="J7" s="48" t="s">
        <v>15</v>
      </c>
      <c r="K7" s="48"/>
    </row>
    <row r="8" spans="1:252" x14ac:dyDescent="0.25">
      <c r="J8" s="22"/>
      <c r="K8" s="22"/>
    </row>
    <row r="9" spans="1:252" x14ac:dyDescent="0.25">
      <c r="J9" s="58" t="s">
        <v>222</v>
      </c>
      <c r="K9" s="58">
        <v>678.31668181818156</v>
      </c>
    </row>
    <row r="10" spans="1:252" x14ac:dyDescent="0.25">
      <c r="J10" s="22" t="s">
        <v>223</v>
      </c>
      <c r="K10" s="22">
        <v>15.540162476971243</v>
      </c>
    </row>
    <row r="11" spans="1:252" x14ac:dyDescent="0.25">
      <c r="J11" s="58" t="s">
        <v>224</v>
      </c>
      <c r="K11" s="58">
        <v>684.79</v>
      </c>
    </row>
    <row r="12" spans="1:252" x14ac:dyDescent="0.25">
      <c r="J12" s="22" t="s">
        <v>225</v>
      </c>
      <c r="K12" s="22" t="e">
        <v>#N/A</v>
      </c>
    </row>
    <row r="13" spans="1:252" x14ac:dyDescent="0.25">
      <c r="J13" s="58" t="s">
        <v>226</v>
      </c>
      <c r="K13" s="58">
        <v>230.49785890186985</v>
      </c>
    </row>
    <row r="14" spans="1:252" x14ac:dyDescent="0.25">
      <c r="J14" s="58" t="s">
        <v>227</v>
      </c>
      <c r="K14" s="58">
        <v>53129.262958346299</v>
      </c>
    </row>
    <row r="15" spans="1:252" x14ac:dyDescent="0.25">
      <c r="J15" s="22" t="s">
        <v>228</v>
      </c>
      <c r="K15" s="22">
        <v>-1.1948863244329677</v>
      </c>
    </row>
    <row r="16" spans="1:252" x14ac:dyDescent="0.25">
      <c r="J16" s="22" t="s">
        <v>229</v>
      </c>
      <c r="K16" s="22">
        <v>1.1456986796375511E-2</v>
      </c>
    </row>
    <row r="17" spans="10:11" x14ac:dyDescent="0.25">
      <c r="J17" s="22" t="s">
        <v>230</v>
      </c>
      <c r="K17" s="22">
        <v>768.95</v>
      </c>
    </row>
    <row r="18" spans="10:11" x14ac:dyDescent="0.25">
      <c r="J18" s="58" t="s">
        <v>231</v>
      </c>
      <c r="K18" s="58">
        <v>308.20999999999998</v>
      </c>
    </row>
    <row r="19" spans="10:11" x14ac:dyDescent="0.25">
      <c r="J19" s="58" t="s">
        <v>18</v>
      </c>
      <c r="K19" s="58">
        <v>1077.1600000000001</v>
      </c>
    </row>
    <row r="20" spans="10:11" x14ac:dyDescent="0.25">
      <c r="J20" s="58" t="s">
        <v>232</v>
      </c>
      <c r="K20" s="58">
        <v>149229.66999999995</v>
      </c>
    </row>
    <row r="21" spans="10:11" x14ac:dyDescent="0.25">
      <c r="J21" s="58" t="s">
        <v>233</v>
      </c>
      <c r="K21" s="58">
        <v>220</v>
      </c>
    </row>
    <row r="22" spans="10:11" ht="16.5" thickBot="1" x14ac:dyDescent="0.3">
      <c r="J22" s="47" t="s">
        <v>234</v>
      </c>
      <c r="K22" s="47">
        <v>30.627411844905492</v>
      </c>
    </row>
  </sheetData>
  <hyperlinks>
    <hyperlink ref="J6:L6" r:id="rId1" display="https://youtu.be/oCPEvg61SqY" xr:uid="{00000000-0004-0000-0700-000000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Início</vt:lpstr>
      <vt:lpstr>Vídeo1</vt:lpstr>
      <vt:lpstr>Vídeo2</vt:lpstr>
      <vt:lpstr>Vídeo3</vt:lpstr>
      <vt:lpstr>Inferência1</vt:lpstr>
      <vt:lpstr>Configurar</vt:lpstr>
      <vt:lpstr>Obtenção dos resultados</vt:lpstr>
      <vt:lpstr>Planilha1</vt:lpstr>
      <vt:lpstr>Vídeo</vt:lpstr>
      <vt:lpstr>FIM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24328</cp:lastModifiedBy>
  <dcterms:created xsi:type="dcterms:W3CDTF">2018-06-07T22:03:05Z</dcterms:created>
  <dcterms:modified xsi:type="dcterms:W3CDTF">2021-07-22T01:40:36Z</dcterms:modified>
</cp:coreProperties>
</file>