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nara\nara\"/>
    </mc:Choice>
  </mc:AlternateContent>
  <xr:revisionPtr revIDLastSave="0" documentId="8_{A3766D85-F285-48F7-9CCE-123AD6728536}" xr6:coauthVersionLast="47" xr6:coauthVersionMax="47" xr10:uidLastSave="{00000000-0000-0000-0000-000000000000}"/>
  <bookViews>
    <workbookView xWindow="-120" yWindow="-120" windowWidth="20730" windowHeight="11040" activeTab="1"/>
  </bookViews>
  <sheets>
    <sheet name="aplicação" sheetId="1" r:id="rId1"/>
    <sheet name="exemplos" sheetId="2" r:id="rId2"/>
    <sheet name="exercícios" sheetId="5" r:id="rId3"/>
    <sheet name="investigação" sheetId="4" r:id="rId4"/>
    <sheet name="créditos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4" l="1"/>
  <c r="D12" i="1"/>
  <c r="F68" i="5"/>
  <c r="G52" i="5"/>
  <c r="H42" i="5"/>
  <c r="I37" i="5"/>
  <c r="F25" i="5"/>
  <c r="C16" i="5"/>
  <c r="C100" i="2"/>
  <c r="C81" i="2"/>
  <c r="C59" i="2"/>
  <c r="C38" i="2"/>
  <c r="C20" i="2"/>
</calcChain>
</file>

<file path=xl/sharedStrings.xml><?xml version="1.0" encoding="utf-8"?>
<sst xmlns="http://schemas.openxmlformats.org/spreadsheetml/2006/main" count="95" uniqueCount="73">
  <si>
    <t>Proposto por Nara Aparecida César de Almeida</t>
  </si>
  <si>
    <t>Aplicação de Áreas de figuras planas</t>
  </si>
  <si>
    <t>Largura=</t>
  </si>
  <si>
    <t>m</t>
  </si>
  <si>
    <t>comprimento=</t>
  </si>
  <si>
    <t>Área=</t>
  </si>
  <si>
    <t>m²</t>
  </si>
  <si>
    <t>Exemplos de área de figuras planas</t>
  </si>
  <si>
    <t>Quadrado</t>
  </si>
  <si>
    <t>Digite na célula lilás a medida do lado do quadrado</t>
  </si>
  <si>
    <t>lado=</t>
  </si>
  <si>
    <t>cm</t>
  </si>
  <si>
    <t>cm²</t>
  </si>
  <si>
    <t>Área= (lado)²</t>
  </si>
  <si>
    <t>Retângulo</t>
  </si>
  <si>
    <t xml:space="preserve">Área= </t>
  </si>
  <si>
    <t>base=</t>
  </si>
  <si>
    <t>Digite nas células vermelhas as medidas da base e da altura do retângulo</t>
  </si>
  <si>
    <t>altura=</t>
  </si>
  <si>
    <t>Triângulo</t>
  </si>
  <si>
    <t>Digite nas células azuis a medida da base e da altura do triângulo</t>
  </si>
  <si>
    <t>Área = base . Altura</t>
  </si>
  <si>
    <t>Trapézio</t>
  </si>
  <si>
    <t xml:space="preserve">Digte nas células verdes as medidas da base maior (B), base menor (b) e da altura (h) do trapézio </t>
  </si>
  <si>
    <t>B=</t>
  </si>
  <si>
    <t>b=</t>
  </si>
  <si>
    <t>h=</t>
  </si>
  <si>
    <t>Círculo</t>
  </si>
  <si>
    <t>Digite na célula rosa a medida do raio ( r) do círculo</t>
  </si>
  <si>
    <t>raio=</t>
  </si>
  <si>
    <t>Exercícios</t>
  </si>
  <si>
    <t>Digite sua resposta na célula verde.</t>
  </si>
  <si>
    <t>1) Quantos m² de madeira seriam necessários para se construir um quadro como o da figura abaixo?</t>
  </si>
  <si>
    <t xml:space="preserve">2) Uma pessoa quer construir um banco com assento de couro. Quantos m² de couro serão necessários se o </t>
  </si>
  <si>
    <t>assento terá forma de um quadrado de 40 cm de lado?</t>
  </si>
  <si>
    <t xml:space="preserve">Seriam necessários </t>
  </si>
  <si>
    <t>m² de madeira para se construir o quadro.</t>
  </si>
  <si>
    <t>Digite sua resposta na célula cinza.</t>
  </si>
  <si>
    <t>Serão necessários</t>
  </si>
  <si>
    <t>m² de couro para se construir o assento do banco.</t>
  </si>
  <si>
    <t>necessário 8 pedras, quantas pedras seriam necessárias para cobrir essa parte da parede que possui 1m de base e</t>
  </si>
  <si>
    <t>Digite a quantidade de pedras necessárias na célula rosa</t>
  </si>
  <si>
    <t>Seriam necessárias</t>
  </si>
  <si>
    <t>pedras para cobrir essa parte da parede.</t>
  </si>
  <si>
    <t xml:space="preserve">Digite a medida da área desse triângulo na célula laranja. </t>
  </si>
  <si>
    <t>4) Existem duas rampas de acesso a porta da cozinha de minha casa e entre elas tem uma parte plana. De fora da</t>
  </si>
  <si>
    <t xml:space="preserve">casa vemos a parede como um trapézio isósceles como o da figura abaixo. Quero tornar essa visão mais bonita, </t>
  </si>
  <si>
    <t>colocando pastilhas na parede. Na loja me informaram que para comprar as pastilhas devo saber quantos m² tem a</t>
  </si>
  <si>
    <t>a parede. Ajude-me a descobrir essa informação.</t>
  </si>
  <si>
    <t>Digite na célula lilás quantos m² tem essa parede.</t>
  </si>
  <si>
    <t>m².</t>
  </si>
  <si>
    <t>A parede tem</t>
  </si>
  <si>
    <t xml:space="preserve">5) Quero uma mesa redonda com tampo de vidro como o da figura abaixo. Para caber em minha cozinha, ela deve </t>
  </si>
  <si>
    <t>ter no máximo 1m de diâmetro, ou seja, 0,5m de raio. Quantos m² de vidro cortado em círculo devo comprar?</t>
  </si>
  <si>
    <t>Digite na célula azul quantos m² de vidro devo comprar.</t>
  </si>
  <si>
    <t>Devo comprar</t>
  </si>
  <si>
    <t>m² de vidro.</t>
  </si>
  <si>
    <t>Atividade investigativa</t>
  </si>
  <si>
    <t>Como já sabemos a área de um retângulo é calculada através do produto da base pela altura.</t>
  </si>
  <si>
    <t>A = B . H</t>
  </si>
  <si>
    <t>Descubra a fórmula de área de um triângulo qualquer através da área do retângulo.</t>
  </si>
  <si>
    <t>Dica: observe a figura abaixo:</t>
  </si>
  <si>
    <t>Utilize * para multiplicação, / para divisão.</t>
  </si>
  <si>
    <t>Digite a fórmula encontrada para a área de um triângulo qualquer na célula amarela</t>
  </si>
  <si>
    <t>Créditos</t>
  </si>
  <si>
    <t xml:space="preserve">3) O alto da parde da frente de uma casa tem formato de triângulo.Deseja-se cobri-lo de pedras.Se para cada m² são </t>
  </si>
  <si>
    <t>7m de base?</t>
  </si>
  <si>
    <t>Complete as células com fundo verde com a largura e o comprimento do chão do quarto para descobrir a área</t>
  </si>
  <si>
    <t>formato do chão do quarto</t>
  </si>
  <si>
    <t>Qual a área do chão de seu quarto?</t>
  </si>
  <si>
    <t>Maria Augusta Sakis</t>
  </si>
  <si>
    <r>
      <rPr>
        <b/>
        <sz val="12"/>
        <rFont val="Arial"/>
        <family val="2"/>
      </rPr>
      <t>Autoria:</t>
    </r>
    <r>
      <rPr>
        <sz val="12"/>
        <rFont val="Arial"/>
        <family val="2"/>
      </rPr>
      <t xml:space="preserve"> Nara Aparecida César de Almeida</t>
    </r>
  </si>
  <si>
    <r>
      <rPr>
        <b/>
        <sz val="12"/>
        <rFont val="Arial"/>
        <family val="2"/>
      </rPr>
      <t xml:space="preserve">Apoio e revisão: </t>
    </r>
    <r>
      <rPr>
        <sz val="12"/>
        <rFont val="Arial"/>
        <family val="2"/>
      </rPr>
      <t>Tânia Michel Pereira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</si>
</sst>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8"/>
      <name val="Arial"/>
      <family val="2"/>
    </font>
    <font>
      <b/>
      <u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4" fillId="5" borderId="0" xfId="0" applyFont="1" applyFill="1"/>
    <xf numFmtId="0" fontId="0" fillId="5" borderId="0" xfId="0" applyFill="1"/>
    <xf numFmtId="0" fontId="0" fillId="6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7" fillId="6" borderId="0" xfId="0" applyFont="1" applyFill="1"/>
    <xf numFmtId="0" fontId="13" fillId="5" borderId="0" xfId="0" applyFont="1" applyFill="1"/>
    <xf numFmtId="0" fontId="13" fillId="7" borderId="0" xfId="0" applyFont="1" applyFill="1"/>
    <xf numFmtId="0" fontId="4" fillId="18" borderId="0" xfId="0" applyFont="1" applyFill="1"/>
    <xf numFmtId="0" fontId="13" fillId="4" borderId="0" xfId="0" applyFont="1" applyFill="1"/>
    <xf numFmtId="0" fontId="13" fillId="4" borderId="0" xfId="0" applyFont="1" applyFill="1" applyAlignment="1"/>
    <xf numFmtId="2" fontId="13" fillId="8" borderId="0" xfId="0" applyNumberFormat="1" applyFont="1" applyFill="1" applyAlignment="1"/>
    <xf numFmtId="0" fontId="14" fillId="4" borderId="0" xfId="0" applyFont="1" applyFill="1"/>
    <xf numFmtId="2" fontId="13" fillId="9" borderId="0" xfId="0" applyNumberFormat="1" applyFont="1" applyFill="1"/>
    <xf numFmtId="2" fontId="13" fillId="10" borderId="0" xfId="0" applyNumberFormat="1" applyFont="1" applyFill="1" applyAlignment="1">
      <alignment horizontal="right"/>
    </xf>
    <xf numFmtId="2" fontId="13" fillId="11" borderId="0" xfId="0" applyNumberFormat="1" applyFont="1" applyFill="1" applyAlignment="1">
      <alignment horizontal="right"/>
    </xf>
    <xf numFmtId="2" fontId="13" fillId="12" borderId="0" xfId="0" applyNumberFormat="1" applyFont="1" applyFill="1" applyAlignment="1">
      <alignment horizontal="right"/>
    </xf>
    <xf numFmtId="2" fontId="13" fillId="13" borderId="0" xfId="0" applyNumberFormat="1" applyFont="1" applyFill="1"/>
    <xf numFmtId="0" fontId="13" fillId="20" borderId="0" xfId="0" applyFont="1" applyFill="1"/>
    <xf numFmtId="0" fontId="4" fillId="20" borderId="0" xfId="0" applyFont="1" applyFill="1"/>
    <xf numFmtId="0" fontId="13" fillId="4" borderId="0" xfId="0" applyFont="1" applyFill="1" applyAlignment="1">
      <alignment horizontal="right"/>
    </xf>
    <xf numFmtId="0" fontId="7" fillId="14" borderId="1" xfId="0" applyFont="1" applyFill="1" applyBorder="1" applyAlignment="1">
      <alignment horizontal="right"/>
    </xf>
    <xf numFmtId="0" fontId="7" fillId="11" borderId="1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19" borderId="3" xfId="0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0" fillId="19" borderId="4" xfId="0" applyFill="1" applyBorder="1"/>
    <xf numFmtId="0" fontId="0" fillId="19" borderId="5" xfId="0" applyFill="1" applyBorder="1"/>
    <xf numFmtId="0" fontId="0" fillId="19" borderId="6" xfId="0" applyFill="1" applyBorder="1"/>
    <xf numFmtId="0" fontId="0" fillId="3" borderId="2" xfId="0" applyFill="1" applyBorder="1"/>
    <xf numFmtId="0" fontId="0" fillId="3" borderId="0" xfId="0" applyFill="1" applyBorder="1"/>
    <xf numFmtId="0" fontId="0" fillId="18" borderId="3" xfId="0" applyFill="1" applyBorder="1"/>
    <xf numFmtId="0" fontId="3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6" fillId="12" borderId="0" xfId="0" applyFont="1" applyFill="1" applyBorder="1" applyAlignment="1">
      <alignment horizontal="right"/>
    </xf>
    <xf numFmtId="0" fontId="6" fillId="15" borderId="0" xfId="0" applyFont="1" applyFill="1" applyBorder="1"/>
    <xf numFmtId="0" fontId="9" fillId="3" borderId="0" xfId="0" applyFont="1" applyFill="1" applyBorder="1"/>
    <xf numFmtId="0" fontId="10" fillId="16" borderId="0" xfId="0" applyFont="1" applyFill="1" applyBorder="1"/>
    <xf numFmtId="0" fontId="6" fillId="16" borderId="0" xfId="0" applyFont="1" applyFill="1" applyBorder="1"/>
    <xf numFmtId="0" fontId="6" fillId="3" borderId="2" xfId="0" applyFont="1" applyFill="1" applyBorder="1"/>
    <xf numFmtId="0" fontId="6" fillId="17" borderId="0" xfId="0" applyFont="1" applyFill="1" applyBorder="1"/>
    <xf numFmtId="0" fontId="2" fillId="3" borderId="0" xfId="0" applyFont="1" applyFill="1" applyBorder="1"/>
    <xf numFmtId="0" fontId="6" fillId="14" borderId="0" xfId="0" applyFont="1" applyFill="1" applyBorder="1"/>
    <xf numFmtId="0" fontId="6" fillId="11" borderId="0" xfId="0" applyFont="1" applyFill="1" applyBorder="1"/>
    <xf numFmtId="0" fontId="0" fillId="18" borderId="4" xfId="0" applyFill="1" applyBorder="1"/>
    <xf numFmtId="0" fontId="0" fillId="18" borderId="5" xfId="0" applyFill="1" applyBorder="1"/>
    <xf numFmtId="0" fontId="0" fillId="18" borderId="6" xfId="0" applyFill="1" applyBorder="1"/>
    <xf numFmtId="0" fontId="13" fillId="21" borderId="0" xfId="0" applyFont="1" applyFill="1"/>
    <xf numFmtId="0" fontId="4" fillId="21" borderId="0" xfId="0" applyFont="1" applyFill="1"/>
    <xf numFmtId="0" fontId="14" fillId="21" borderId="0" xfId="0" applyFont="1" applyFill="1"/>
    <xf numFmtId="0" fontId="7" fillId="6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19" borderId="7" xfId="0" applyFont="1" applyFill="1" applyBorder="1" applyAlignment="1">
      <alignment horizontal="center"/>
    </xf>
    <xf numFmtId="0" fontId="5" fillId="19" borderId="8" xfId="0" applyFont="1" applyFill="1" applyBorder="1" applyAlignment="1">
      <alignment horizontal="center"/>
    </xf>
    <xf numFmtId="0" fontId="5" fillId="19" borderId="9" xfId="0" applyFont="1" applyFill="1" applyBorder="1" applyAlignment="1">
      <alignment horizontal="center"/>
    </xf>
    <xf numFmtId="0" fontId="8" fillId="18" borderId="7" xfId="0" applyFont="1" applyFill="1" applyBorder="1" applyAlignment="1">
      <alignment horizontal="center"/>
    </xf>
    <xf numFmtId="0" fontId="8" fillId="18" borderId="8" xfId="0" applyFont="1" applyFill="1" applyBorder="1" applyAlignment="1">
      <alignment horizontal="center"/>
    </xf>
    <xf numFmtId="0" fontId="8" fillId="18" borderId="9" xfId="0" applyFont="1" applyFill="1" applyBorder="1" applyAlignment="1">
      <alignment horizontal="center"/>
    </xf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11" fillId="1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15</xdr:row>
      <xdr:rowOff>28575</xdr:rowOff>
    </xdr:from>
    <xdr:to>
      <xdr:col>4</xdr:col>
      <xdr:colOff>600075</xdr:colOff>
      <xdr:row>30</xdr:row>
      <xdr:rowOff>152400</xdr:rowOff>
    </xdr:to>
    <xdr:pic>
      <xdr:nvPicPr>
        <xdr:cNvPr id="4104" name="Picture 1" descr="quarto">
          <a:extLst>
            <a:ext uri="{FF2B5EF4-FFF2-40B4-BE49-F238E27FC236}">
              <a16:creationId xmlns:a16="http://schemas.microsoft.com/office/drawing/2014/main" id="{41EFFFBD-26C5-E651-72A6-55EEA885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790825"/>
          <a:ext cx="2581275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16</xdr:row>
      <xdr:rowOff>123825</xdr:rowOff>
    </xdr:from>
    <xdr:to>
      <xdr:col>11</xdr:col>
      <xdr:colOff>457200</xdr:colOff>
      <xdr:row>31</xdr:row>
      <xdr:rowOff>38100</xdr:rowOff>
    </xdr:to>
    <xdr:pic>
      <xdr:nvPicPr>
        <xdr:cNvPr id="4105" name="Picture 3">
          <a:extLst>
            <a:ext uri="{FF2B5EF4-FFF2-40B4-BE49-F238E27FC236}">
              <a16:creationId xmlns:a16="http://schemas.microsoft.com/office/drawing/2014/main" id="{891CAFBD-B3C9-E251-5F89-65EFB35A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3076575"/>
          <a:ext cx="306705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4</xdr:row>
      <xdr:rowOff>0</xdr:rowOff>
    </xdr:from>
    <xdr:to>
      <xdr:col>3</xdr:col>
      <xdr:colOff>219075</xdr:colOff>
      <xdr:row>11</xdr:row>
      <xdr:rowOff>57150</xdr:rowOff>
    </xdr:to>
    <xdr:pic>
      <xdr:nvPicPr>
        <xdr:cNvPr id="1045" name="Picture 1">
          <a:extLst>
            <a:ext uri="{FF2B5EF4-FFF2-40B4-BE49-F238E27FC236}">
              <a16:creationId xmlns:a16="http://schemas.microsoft.com/office/drawing/2014/main" id="{E098CD96-A8FC-86AC-AB1A-5A4086A5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742950"/>
          <a:ext cx="11049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23</xdr:row>
      <xdr:rowOff>28575</xdr:rowOff>
    </xdr:from>
    <xdr:to>
      <xdr:col>3</xdr:col>
      <xdr:colOff>171450</xdr:colOff>
      <xdr:row>28</xdr:row>
      <xdr:rowOff>152400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81D14C76-F35A-B937-05DF-0C019A28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019550"/>
          <a:ext cx="1276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41</xdr:row>
      <xdr:rowOff>57150</xdr:rowOff>
    </xdr:from>
    <xdr:to>
      <xdr:col>3</xdr:col>
      <xdr:colOff>57150</xdr:colOff>
      <xdr:row>49</xdr:row>
      <xdr:rowOff>66675</xdr:rowOff>
    </xdr:to>
    <xdr:pic>
      <xdr:nvPicPr>
        <xdr:cNvPr id="1047" name="Picture 3">
          <a:extLst>
            <a:ext uri="{FF2B5EF4-FFF2-40B4-BE49-F238E27FC236}">
              <a16:creationId xmlns:a16="http://schemas.microsoft.com/office/drawing/2014/main" id="{B2BE87DD-E020-3B75-D594-A48714E6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153275"/>
          <a:ext cx="12382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54</xdr:row>
          <xdr:rowOff>133350</xdr:rowOff>
        </xdr:from>
        <xdr:to>
          <xdr:col>3</xdr:col>
          <xdr:colOff>333375</xdr:colOff>
          <xdr:row>56</xdr:row>
          <xdr:rowOff>123825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A8AC8EB-9D99-4087-00D0-A0ACA48E20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114300</xdr:colOff>
      <xdr:row>62</xdr:row>
      <xdr:rowOff>85725</xdr:rowOff>
    </xdr:from>
    <xdr:to>
      <xdr:col>3</xdr:col>
      <xdr:colOff>504825</xdr:colOff>
      <xdr:row>69</xdr:row>
      <xdr:rowOff>104775</xdr:rowOff>
    </xdr:to>
    <xdr:pic>
      <xdr:nvPicPr>
        <xdr:cNvPr id="1048" name="Picture 6">
          <a:extLst>
            <a:ext uri="{FF2B5EF4-FFF2-40B4-BE49-F238E27FC236}">
              <a16:creationId xmlns:a16="http://schemas.microsoft.com/office/drawing/2014/main" id="{269577DD-497F-E75C-FBEF-344EB61B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801350"/>
          <a:ext cx="16097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76</xdr:row>
          <xdr:rowOff>133350</xdr:rowOff>
        </xdr:from>
        <xdr:to>
          <xdr:col>3</xdr:col>
          <xdr:colOff>95250</xdr:colOff>
          <xdr:row>78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A3D4472-C9AA-99F3-26A7-911707730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114300</xdr:colOff>
      <xdr:row>84</xdr:row>
      <xdr:rowOff>0</xdr:rowOff>
    </xdr:from>
    <xdr:to>
      <xdr:col>3</xdr:col>
      <xdr:colOff>361950</xdr:colOff>
      <xdr:row>91</xdr:row>
      <xdr:rowOff>28575</xdr:rowOff>
    </xdr:to>
    <xdr:pic>
      <xdr:nvPicPr>
        <xdr:cNvPr id="1049" name="Picture 8">
          <a:extLst>
            <a:ext uri="{FF2B5EF4-FFF2-40B4-BE49-F238E27FC236}">
              <a16:creationId xmlns:a16="http://schemas.microsoft.com/office/drawing/2014/main" id="{91ABCF43-A0F6-4B04-CB38-8EFF877A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4525625"/>
          <a:ext cx="14668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133350</xdr:rowOff>
        </xdr:from>
        <xdr:to>
          <xdr:col>2</xdr:col>
          <xdr:colOff>190500</xdr:colOff>
          <xdr:row>98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40A26AA-2E55-D3EF-18DA-102FE1217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0</xdr:rowOff>
    </xdr:from>
    <xdr:to>
      <xdr:col>4</xdr:col>
      <xdr:colOff>142875</xdr:colOff>
      <xdr:row>10</xdr:row>
      <xdr:rowOff>76200</xdr:rowOff>
    </xdr:to>
    <xdr:pic>
      <xdr:nvPicPr>
        <xdr:cNvPr id="2067" name="Picture 1">
          <a:extLst>
            <a:ext uri="{FF2B5EF4-FFF2-40B4-BE49-F238E27FC236}">
              <a16:creationId xmlns:a16="http://schemas.microsoft.com/office/drawing/2014/main" id="{A7F124F2-B31E-C1FA-8C56-56A934D3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000125"/>
          <a:ext cx="25717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2</xdr:col>
      <xdr:colOff>152400</xdr:colOff>
      <xdr:row>27</xdr:row>
      <xdr:rowOff>133350</xdr:rowOff>
    </xdr:to>
    <xdr:pic>
      <xdr:nvPicPr>
        <xdr:cNvPr id="2068" name="Picture 4">
          <a:extLst>
            <a:ext uri="{FF2B5EF4-FFF2-40B4-BE49-F238E27FC236}">
              <a16:creationId xmlns:a16="http://schemas.microsoft.com/office/drawing/2014/main" id="{1A3E50D9-13C6-6B3B-9504-CB9B1BB8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"/>
          <a:ext cx="36290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34</xdr:row>
      <xdr:rowOff>9525</xdr:rowOff>
    </xdr:from>
    <xdr:to>
      <xdr:col>4</xdr:col>
      <xdr:colOff>247650</xdr:colOff>
      <xdr:row>40</xdr:row>
      <xdr:rowOff>19050</xdr:rowOff>
    </xdr:to>
    <xdr:pic>
      <xdr:nvPicPr>
        <xdr:cNvPr id="2069" name="Picture 5">
          <a:extLst>
            <a:ext uri="{FF2B5EF4-FFF2-40B4-BE49-F238E27FC236}">
              <a16:creationId xmlns:a16="http://schemas.microsoft.com/office/drawing/2014/main" id="{868D10BD-1E02-F9E1-3A4A-34770161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153400"/>
          <a:ext cx="455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3</xdr:col>
      <xdr:colOff>600075</xdr:colOff>
      <xdr:row>57</xdr:row>
      <xdr:rowOff>152400</xdr:rowOff>
    </xdr:to>
    <xdr:pic>
      <xdr:nvPicPr>
        <xdr:cNvPr id="2070" name="Picture 6">
          <a:extLst>
            <a:ext uri="{FF2B5EF4-FFF2-40B4-BE49-F238E27FC236}">
              <a16:creationId xmlns:a16="http://schemas.microsoft.com/office/drawing/2014/main" id="{9573483B-84C8-0928-842A-1F3907B1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77625"/>
          <a:ext cx="46577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2</xdr:col>
      <xdr:colOff>400050</xdr:colOff>
      <xdr:row>70</xdr:row>
      <xdr:rowOff>190500</xdr:rowOff>
    </xdr:to>
    <xdr:pic>
      <xdr:nvPicPr>
        <xdr:cNvPr id="2071" name="Picture 7">
          <a:extLst>
            <a:ext uri="{FF2B5EF4-FFF2-40B4-BE49-F238E27FC236}">
              <a16:creationId xmlns:a16="http://schemas.microsoft.com/office/drawing/2014/main" id="{F4285F0D-9DE5-7CFF-ABFB-CF8A49D2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387667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62</xdr:row>
          <xdr:rowOff>161925</xdr:rowOff>
        </xdr:from>
        <xdr:to>
          <xdr:col>4</xdr:col>
          <xdr:colOff>28575</xdr:colOff>
          <xdr:row>63</xdr:row>
          <xdr:rowOff>123825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31AB5EE8-A4D0-5859-D238-DF520C65BF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114300</xdr:rowOff>
    </xdr:from>
    <xdr:to>
      <xdr:col>4</xdr:col>
      <xdr:colOff>9525</xdr:colOff>
      <xdr:row>16</xdr:row>
      <xdr:rowOff>209550</xdr:rowOff>
    </xdr:to>
    <xdr:pic>
      <xdr:nvPicPr>
        <xdr:cNvPr id="3076" name="Picture 1">
          <a:extLst>
            <a:ext uri="{FF2B5EF4-FFF2-40B4-BE49-F238E27FC236}">
              <a16:creationId xmlns:a16="http://schemas.microsoft.com/office/drawing/2014/main" id="{A3AD3C17-51A2-36AE-7B80-59E6912B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543175"/>
          <a:ext cx="21240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10"/>
  <sheetViews>
    <sheetView topLeftCell="A4" workbookViewId="0">
      <selection activeCell="G57" sqref="G57"/>
    </sheetView>
  </sheetViews>
  <sheetFormatPr defaultRowHeight="12.75" x14ac:dyDescent="0.2"/>
  <cols>
    <col min="1" max="1" width="15.7109375" style="1" customWidth="1"/>
    <col min="2" max="2" width="6.85546875" style="1" customWidth="1"/>
    <col min="3" max="13" width="9.140625" style="1"/>
    <col min="14" max="14" width="5" style="1" customWidth="1"/>
    <col min="15" max="110" width="9.140625" style="10"/>
    <col min="111" max="16384" width="9.140625" style="1"/>
  </cols>
  <sheetData>
    <row r="1" spans="1:110" s="9" customFormat="1" ht="20.25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</row>
    <row r="2" spans="1:110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10" ht="15.75" x14ac:dyDescent="0.25">
      <c r="A3" s="60" t="s">
        <v>1</v>
      </c>
      <c r="B3" s="61"/>
      <c r="C3" s="61"/>
      <c r="D3" s="61"/>
      <c r="E3" s="61"/>
      <c r="F3" s="30"/>
      <c r="G3" s="30"/>
      <c r="H3" s="30"/>
      <c r="I3" s="30"/>
      <c r="J3" s="30"/>
      <c r="K3" s="30"/>
      <c r="L3" s="30"/>
      <c r="M3" s="30"/>
      <c r="N3" s="31"/>
    </row>
    <row r="4" spans="1:110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10" ht="15" x14ac:dyDescent="0.2">
      <c r="A5" s="32" t="s">
        <v>69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1:110" ht="15" x14ac:dyDescent="0.2">
      <c r="A6" s="32" t="s">
        <v>67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10" x14ac:dyDescent="0.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10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10" ht="15" x14ac:dyDescent="0.2">
      <c r="A9" s="29"/>
      <c r="B9" s="33" t="s">
        <v>2</v>
      </c>
      <c r="C9" s="30"/>
      <c r="D9" s="27">
        <v>10</v>
      </c>
      <c r="E9" s="33" t="s">
        <v>3</v>
      </c>
      <c r="F9" s="30"/>
      <c r="G9" s="30"/>
      <c r="H9" s="30"/>
      <c r="I9" s="30"/>
      <c r="J9" s="30"/>
      <c r="K9" s="30"/>
      <c r="L9" s="30"/>
      <c r="M9" s="30"/>
      <c r="N9" s="31"/>
    </row>
    <row r="10" spans="1:110" ht="15" x14ac:dyDescent="0.2">
      <c r="A10" s="29"/>
      <c r="B10" s="33" t="s">
        <v>4</v>
      </c>
      <c r="C10" s="30"/>
      <c r="D10" s="27">
        <v>5</v>
      </c>
      <c r="E10" s="33" t="s">
        <v>3</v>
      </c>
      <c r="F10" s="30"/>
      <c r="G10" s="30"/>
      <c r="H10" s="30"/>
      <c r="I10" s="30"/>
      <c r="J10" s="30"/>
      <c r="K10" s="30"/>
      <c r="L10" s="30"/>
      <c r="M10" s="30"/>
      <c r="N10" s="31"/>
    </row>
    <row r="11" spans="1:110" ht="15" x14ac:dyDescent="0.2">
      <c r="A11" s="32"/>
      <c r="B11" s="33"/>
      <c r="C11" s="33"/>
      <c r="D11" s="33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1:110" ht="15" x14ac:dyDescent="0.2">
      <c r="A12" s="29"/>
      <c r="B12" s="33" t="s">
        <v>5</v>
      </c>
      <c r="C12" s="30"/>
      <c r="D12" s="28">
        <f>D9*D10</f>
        <v>50</v>
      </c>
      <c r="E12" s="33" t="s">
        <v>6</v>
      </c>
      <c r="F12" s="30"/>
      <c r="G12" s="30"/>
      <c r="H12" s="30"/>
      <c r="I12" s="30"/>
      <c r="J12" s="30"/>
      <c r="K12" s="30"/>
      <c r="L12" s="30"/>
      <c r="M12" s="30"/>
      <c r="N12" s="31"/>
    </row>
    <row r="13" spans="1:110" ht="15" x14ac:dyDescent="0.2">
      <c r="A13" s="32"/>
      <c r="B13" s="33"/>
      <c r="C13" s="33"/>
      <c r="D13" s="33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10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10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</row>
    <row r="16" spans="1:110" ht="15" x14ac:dyDescent="0.2">
      <c r="A16" s="29"/>
      <c r="B16" s="30"/>
      <c r="C16" s="30"/>
      <c r="D16" s="30"/>
      <c r="E16" s="30"/>
      <c r="F16" s="30"/>
      <c r="G16" s="30"/>
      <c r="H16" s="33" t="s">
        <v>68</v>
      </c>
      <c r="I16" s="30"/>
      <c r="J16" s="30"/>
      <c r="K16" s="30"/>
      <c r="L16" s="30"/>
      <c r="M16" s="30"/>
      <c r="N16" s="31"/>
    </row>
    <row r="17" spans="1:14" x14ac:dyDescent="0.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4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4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1:14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4" x14ac:dyDescent="0.2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4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1:14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  <row r="26" spans="1:14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1:14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1:14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</row>
    <row r="29" spans="1:14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</row>
    <row r="30" spans="1:14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1:14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1:14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1:14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1:14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1:14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</row>
    <row r="37" spans="1:14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</row>
    <row r="38" spans="1:14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</row>
    <row r="39" spans="1:14" x14ac:dyDescent="0.2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</row>
    <row r="40" spans="1:14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</row>
    <row r="41" spans="1:14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  <row r="42" spans="1:14" x14ac:dyDescent="0.2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</row>
    <row r="43" spans="1:14" x14ac:dyDescent="0.2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</row>
    <row r="44" spans="1:14" ht="18.75" customHeight="1" x14ac:dyDescent="0.2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</row>
    <row r="45" spans="1:14" s="10" customFormat="1" x14ac:dyDescent="0.2"/>
    <row r="46" spans="1:14" s="10" customFormat="1" x14ac:dyDescent="0.2"/>
    <row r="47" spans="1:14" s="10" customFormat="1" x14ac:dyDescent="0.2"/>
    <row r="48" spans="1:14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</sheetData>
  <mergeCells count="2">
    <mergeCell ref="A3:E3"/>
    <mergeCell ref="A1:N1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746"/>
  <sheetViews>
    <sheetView tabSelected="1" workbookViewId="0">
      <selection activeCell="G115" sqref="G115"/>
    </sheetView>
  </sheetViews>
  <sheetFormatPr defaultRowHeight="12.75" x14ac:dyDescent="0.2"/>
  <cols>
    <col min="1" max="1" width="10.28515625" style="2" customWidth="1"/>
    <col min="2" max="11" width="9.140625" style="2"/>
    <col min="12" max="12" width="6.85546875" style="2" customWidth="1"/>
    <col min="13" max="13" width="6" style="2" customWidth="1"/>
    <col min="14" max="100" width="9.140625" style="10"/>
    <col min="101" max="16384" width="9.140625" style="2"/>
  </cols>
  <sheetData>
    <row r="1" spans="1:100" s="8" customFormat="1" ht="20.25" x14ac:dyDescent="0.3">
      <c r="A1" s="65" t="s">
        <v>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00" x14ac:dyDescent="0.2">
      <c r="A3" s="37"/>
      <c r="B3" s="40" t="s">
        <v>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00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00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00" x14ac:dyDescent="0.2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00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00" x14ac:dyDescent="0.2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00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00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</row>
    <row r="11" spans="1:100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00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00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00" ht="15" x14ac:dyDescent="0.2">
      <c r="A14" s="37"/>
      <c r="B14" s="41" t="s">
        <v>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</row>
    <row r="15" spans="1:100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00" ht="14.25" x14ac:dyDescent="0.2">
      <c r="A16" s="37"/>
      <c r="B16" s="42" t="s">
        <v>10</v>
      </c>
      <c r="C16" s="43">
        <v>20</v>
      </c>
      <c r="D16" s="42" t="s">
        <v>11</v>
      </c>
      <c r="E16" s="38"/>
      <c r="F16" s="38"/>
      <c r="G16" s="38"/>
      <c r="H16" s="38"/>
      <c r="I16" s="38"/>
      <c r="J16" s="38"/>
      <c r="K16" s="38"/>
      <c r="L16" s="38"/>
      <c r="M16" s="39"/>
    </row>
    <row r="17" spans="1:13" ht="14.25" x14ac:dyDescent="0.2">
      <c r="A17" s="37"/>
      <c r="B17" s="42"/>
      <c r="C17" s="42"/>
      <c r="D17" s="42"/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14.25" x14ac:dyDescent="0.2">
      <c r="A18" s="37"/>
      <c r="B18" s="42" t="s">
        <v>13</v>
      </c>
      <c r="C18" s="42"/>
      <c r="D18" s="42"/>
      <c r="E18" s="38"/>
      <c r="F18" s="38"/>
      <c r="G18" s="38"/>
      <c r="H18" s="38"/>
      <c r="I18" s="38"/>
      <c r="J18" s="38"/>
      <c r="K18" s="38"/>
      <c r="L18" s="38"/>
      <c r="M18" s="39"/>
    </row>
    <row r="19" spans="1:13" ht="14.25" x14ac:dyDescent="0.2">
      <c r="A19" s="37"/>
      <c r="B19" s="42"/>
      <c r="C19" s="42"/>
      <c r="D19" s="42"/>
      <c r="E19" s="38"/>
      <c r="F19" s="38"/>
      <c r="G19" s="38"/>
      <c r="H19" s="38"/>
      <c r="I19" s="38"/>
      <c r="J19" s="38"/>
      <c r="K19" s="38"/>
      <c r="L19" s="38"/>
      <c r="M19" s="39"/>
    </row>
    <row r="20" spans="1:13" ht="14.25" x14ac:dyDescent="0.2">
      <c r="A20" s="37"/>
      <c r="B20" s="42" t="s">
        <v>5</v>
      </c>
      <c r="C20" s="44">
        <f>(C16)^2</f>
        <v>400</v>
      </c>
      <c r="D20" s="42" t="s">
        <v>12</v>
      </c>
      <c r="E20" s="38"/>
      <c r="F20" s="38"/>
      <c r="G20" s="38"/>
      <c r="H20" s="38"/>
      <c r="I20" s="38"/>
      <c r="J20" s="38"/>
      <c r="K20" s="38"/>
      <c r="L20" s="38"/>
      <c r="M20" s="39"/>
    </row>
    <row r="21" spans="1:13" ht="14.25" x14ac:dyDescent="0.2">
      <c r="A21" s="37"/>
      <c r="B21" s="42"/>
      <c r="C21" s="42"/>
      <c r="D21" s="42"/>
      <c r="E21" s="38"/>
      <c r="F21" s="38"/>
      <c r="G21" s="38"/>
      <c r="H21" s="38"/>
      <c r="I21" s="38"/>
      <c r="J21" s="38"/>
      <c r="K21" s="38"/>
      <c r="L21" s="38"/>
      <c r="M21" s="39"/>
    </row>
    <row r="22" spans="1:13" ht="15" x14ac:dyDescent="0.25">
      <c r="A22" s="37"/>
      <c r="B22" s="45" t="s">
        <v>14</v>
      </c>
      <c r="C22" s="42"/>
      <c r="D22" s="42"/>
      <c r="E22" s="38"/>
      <c r="F22" s="38"/>
      <c r="G22" s="38"/>
      <c r="H22" s="38"/>
      <c r="I22" s="38"/>
      <c r="J22" s="38"/>
      <c r="K22" s="38"/>
      <c r="L22" s="38"/>
      <c r="M22" s="39"/>
    </row>
    <row r="23" spans="1:13" x14ac:dyDescent="0.2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</row>
    <row r="24" spans="1:13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x14ac:dyDescent="0.2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1:13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1:13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1:13" x14ac:dyDescent="0.2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1:13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</row>
    <row r="30" spans="1:13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ht="15" x14ac:dyDescent="0.2">
      <c r="A31" s="37"/>
      <c r="B31" s="41" t="s">
        <v>17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ht="14.25" x14ac:dyDescent="0.2">
      <c r="A33" s="37"/>
      <c r="B33" s="42" t="s">
        <v>16</v>
      </c>
      <c r="C33" s="46">
        <v>6</v>
      </c>
      <c r="D33" s="42" t="s">
        <v>11</v>
      </c>
      <c r="E33" s="38"/>
      <c r="F33" s="38"/>
      <c r="G33" s="38"/>
      <c r="H33" s="38"/>
      <c r="I33" s="38"/>
      <c r="J33" s="38"/>
      <c r="K33" s="38"/>
      <c r="L33" s="38"/>
      <c r="M33" s="39"/>
    </row>
    <row r="34" spans="1:13" ht="14.25" x14ac:dyDescent="0.2">
      <c r="A34" s="37"/>
      <c r="B34" s="42" t="s">
        <v>18</v>
      </c>
      <c r="C34" s="47">
        <v>10</v>
      </c>
      <c r="D34" s="42" t="s">
        <v>11</v>
      </c>
      <c r="E34" s="38"/>
      <c r="F34" s="38"/>
      <c r="G34" s="38"/>
      <c r="H34" s="38"/>
      <c r="I34" s="38"/>
      <c r="J34" s="38"/>
      <c r="K34" s="38"/>
      <c r="L34" s="38"/>
      <c r="M34" s="39"/>
    </row>
    <row r="35" spans="1:13" ht="14.25" x14ac:dyDescent="0.2">
      <c r="A35" s="37"/>
      <c r="B35" s="42"/>
      <c r="C35" s="42"/>
      <c r="D35" s="42"/>
      <c r="E35" s="38"/>
      <c r="F35" s="38"/>
      <c r="G35" s="38"/>
      <c r="H35" s="38"/>
      <c r="I35" s="38"/>
      <c r="J35" s="38"/>
      <c r="K35" s="38"/>
      <c r="L35" s="38"/>
      <c r="M35" s="39"/>
    </row>
    <row r="36" spans="1:13" ht="14.25" x14ac:dyDescent="0.2">
      <c r="A36" s="37"/>
      <c r="B36" s="42" t="s">
        <v>21</v>
      </c>
      <c r="C36" s="42"/>
      <c r="D36" s="42"/>
      <c r="E36" s="38"/>
      <c r="F36" s="38"/>
      <c r="G36" s="38"/>
      <c r="H36" s="38"/>
      <c r="I36" s="38"/>
      <c r="J36" s="38"/>
      <c r="K36" s="38"/>
      <c r="L36" s="38"/>
      <c r="M36" s="39"/>
    </row>
    <row r="37" spans="1:13" ht="14.25" x14ac:dyDescent="0.2">
      <c r="A37" s="37"/>
      <c r="B37" s="42"/>
      <c r="C37" s="42"/>
      <c r="D37" s="42"/>
      <c r="E37" s="38"/>
      <c r="F37" s="38"/>
      <c r="G37" s="38"/>
      <c r="H37" s="38"/>
      <c r="I37" s="38"/>
      <c r="J37" s="38"/>
      <c r="K37" s="38"/>
      <c r="L37" s="38"/>
      <c r="M37" s="39"/>
    </row>
    <row r="38" spans="1:13" ht="14.25" x14ac:dyDescent="0.2">
      <c r="A38" s="37"/>
      <c r="B38" s="42" t="s">
        <v>15</v>
      </c>
      <c r="C38" s="44">
        <f>C33*C34</f>
        <v>60</v>
      </c>
      <c r="D38" s="42" t="s">
        <v>12</v>
      </c>
      <c r="E38" s="38"/>
      <c r="F38" s="38"/>
      <c r="G38" s="38"/>
      <c r="H38" s="38"/>
      <c r="I38" s="38"/>
      <c r="J38" s="38"/>
      <c r="K38" s="38"/>
      <c r="L38" s="38"/>
      <c r="M38" s="39"/>
    </row>
    <row r="39" spans="1:13" ht="14.25" x14ac:dyDescent="0.2">
      <c r="A39" s="48"/>
      <c r="B39" s="42"/>
      <c r="C39" s="42"/>
      <c r="D39" s="38"/>
      <c r="E39" s="38"/>
      <c r="F39" s="38"/>
      <c r="G39" s="38"/>
      <c r="H39" s="38"/>
      <c r="I39" s="38"/>
      <c r="J39" s="38"/>
      <c r="K39" s="38"/>
      <c r="L39" s="38"/>
      <c r="M39" s="39"/>
    </row>
    <row r="40" spans="1:13" ht="15" x14ac:dyDescent="0.25">
      <c r="A40" s="37"/>
      <c r="B40" s="45" t="s">
        <v>19</v>
      </c>
      <c r="C40" s="42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9"/>
    </row>
    <row r="45" spans="1:13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9"/>
    </row>
    <row r="46" spans="1:13" x14ac:dyDescent="0.2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</row>
    <row r="47" spans="1:13" x14ac:dyDescent="0.2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9"/>
    </row>
    <row r="48" spans="1:13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9"/>
    </row>
    <row r="49" spans="1:13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</row>
    <row r="51" spans="1:13" ht="15" x14ac:dyDescent="0.2">
      <c r="A51" s="37"/>
      <c r="B51" s="41" t="s">
        <v>20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x14ac:dyDescent="0.2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</row>
    <row r="53" spans="1:13" ht="14.25" x14ac:dyDescent="0.2">
      <c r="A53" s="37"/>
      <c r="B53" s="42" t="s">
        <v>16</v>
      </c>
      <c r="C53" s="49">
        <v>6</v>
      </c>
      <c r="D53" s="42" t="s">
        <v>11</v>
      </c>
      <c r="E53" s="38"/>
      <c r="F53" s="38"/>
      <c r="G53" s="38"/>
      <c r="H53" s="38"/>
      <c r="I53" s="38"/>
      <c r="J53" s="38"/>
      <c r="K53" s="38"/>
      <c r="L53" s="38"/>
      <c r="M53" s="39"/>
    </row>
    <row r="54" spans="1:13" ht="14.25" x14ac:dyDescent="0.2">
      <c r="A54" s="37"/>
      <c r="B54" s="42" t="s">
        <v>18</v>
      </c>
      <c r="C54" s="49">
        <v>10</v>
      </c>
      <c r="D54" s="42" t="s">
        <v>11</v>
      </c>
      <c r="E54" s="38"/>
      <c r="F54" s="38"/>
      <c r="G54" s="38"/>
      <c r="H54" s="38"/>
      <c r="I54" s="38"/>
      <c r="J54" s="38"/>
      <c r="K54" s="38"/>
      <c r="L54" s="38"/>
      <c r="M54" s="39"/>
    </row>
    <row r="55" spans="1:13" ht="14.25" x14ac:dyDescent="0.2">
      <c r="A55" s="37"/>
      <c r="B55" s="42"/>
      <c r="C55" s="42"/>
      <c r="D55" s="42"/>
      <c r="E55" s="38"/>
      <c r="F55" s="38"/>
      <c r="G55" s="38"/>
      <c r="H55" s="38"/>
      <c r="I55" s="38"/>
      <c r="J55" s="38"/>
      <c r="K55" s="38"/>
      <c r="L55" s="38"/>
      <c r="M55" s="39"/>
    </row>
    <row r="56" spans="1:13" ht="14.25" x14ac:dyDescent="0.2">
      <c r="A56" s="37"/>
      <c r="B56" s="42"/>
      <c r="C56" s="42"/>
      <c r="D56" s="42"/>
      <c r="E56" s="38"/>
      <c r="F56" s="38"/>
      <c r="G56" s="38"/>
      <c r="H56" s="38"/>
      <c r="I56" s="38"/>
      <c r="J56" s="38"/>
      <c r="K56" s="38"/>
      <c r="L56" s="38"/>
      <c r="M56" s="39"/>
    </row>
    <row r="57" spans="1:13" ht="14.25" x14ac:dyDescent="0.2">
      <c r="A57" s="37"/>
      <c r="B57" s="42"/>
      <c r="C57" s="42"/>
      <c r="D57" s="42"/>
      <c r="E57" s="38"/>
      <c r="F57" s="38"/>
      <c r="G57" s="38"/>
      <c r="H57" s="38"/>
      <c r="I57" s="38"/>
      <c r="J57" s="38"/>
      <c r="K57" s="38"/>
      <c r="L57" s="38"/>
      <c r="M57" s="39"/>
    </row>
    <row r="58" spans="1:13" ht="14.25" x14ac:dyDescent="0.2">
      <c r="A58" s="37"/>
      <c r="B58" s="42"/>
      <c r="C58" s="42"/>
      <c r="D58" s="42"/>
      <c r="E58" s="38"/>
      <c r="F58" s="38"/>
      <c r="G58" s="38"/>
      <c r="H58" s="38"/>
      <c r="I58" s="38"/>
      <c r="J58" s="38"/>
      <c r="K58" s="38"/>
      <c r="L58" s="38"/>
      <c r="M58" s="39"/>
    </row>
    <row r="59" spans="1:13" ht="14.25" x14ac:dyDescent="0.2">
      <c r="A59" s="37"/>
      <c r="B59" s="42" t="s">
        <v>5</v>
      </c>
      <c r="C59" s="44">
        <f>(C53*C54)/2</f>
        <v>30</v>
      </c>
      <c r="D59" s="42" t="s">
        <v>12</v>
      </c>
      <c r="E59" s="38"/>
      <c r="F59" s="38"/>
      <c r="G59" s="38"/>
      <c r="H59" s="38"/>
      <c r="I59" s="38"/>
      <c r="J59" s="38"/>
      <c r="K59" s="38"/>
      <c r="L59" s="38"/>
      <c r="M59" s="39"/>
    </row>
    <row r="60" spans="1:13" ht="14.25" x14ac:dyDescent="0.2">
      <c r="A60" s="48"/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9"/>
    </row>
    <row r="61" spans="1:13" ht="15.75" x14ac:dyDescent="0.25">
      <c r="A61" s="37"/>
      <c r="B61" s="50" t="s">
        <v>22</v>
      </c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9"/>
    </row>
    <row r="62" spans="1:13" x14ac:dyDescent="0.2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</row>
    <row r="63" spans="1:13" x14ac:dyDescent="0.2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</row>
    <row r="64" spans="1:13" x14ac:dyDescent="0.2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</row>
    <row r="65" spans="1:13" x14ac:dyDescent="0.2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9"/>
    </row>
    <row r="66" spans="1:13" x14ac:dyDescent="0.2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9"/>
    </row>
    <row r="67" spans="1:13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  <row r="68" spans="1:13" x14ac:dyDescent="0.2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9"/>
    </row>
    <row r="69" spans="1:13" x14ac:dyDescent="0.2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x14ac:dyDescent="0.2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9"/>
    </row>
    <row r="71" spans="1:13" x14ac:dyDescent="0.2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9"/>
    </row>
    <row r="72" spans="1:13" ht="15" x14ac:dyDescent="0.2">
      <c r="A72" s="37"/>
      <c r="B72" s="41" t="s">
        <v>23</v>
      </c>
      <c r="C72" s="42"/>
      <c r="D72" s="42"/>
      <c r="E72" s="38"/>
      <c r="F72" s="38"/>
      <c r="G72" s="38"/>
      <c r="H72" s="38"/>
      <c r="I72" s="38"/>
      <c r="J72" s="38"/>
      <c r="K72" s="38"/>
      <c r="L72" s="38"/>
      <c r="M72" s="39"/>
    </row>
    <row r="73" spans="1:13" ht="14.25" x14ac:dyDescent="0.2">
      <c r="A73" s="37"/>
      <c r="B73" s="42"/>
      <c r="C73" s="42"/>
      <c r="D73" s="42"/>
      <c r="E73" s="38"/>
      <c r="F73" s="38"/>
      <c r="G73" s="38"/>
      <c r="H73" s="38"/>
      <c r="I73" s="38"/>
      <c r="J73" s="38"/>
      <c r="K73" s="38"/>
      <c r="L73" s="38"/>
      <c r="M73" s="39"/>
    </row>
    <row r="74" spans="1:13" ht="14.25" x14ac:dyDescent="0.2">
      <c r="A74" s="37"/>
      <c r="B74" s="42" t="s">
        <v>24</v>
      </c>
      <c r="C74" s="51">
        <v>10</v>
      </c>
      <c r="D74" s="42" t="s">
        <v>11</v>
      </c>
      <c r="E74" s="38"/>
      <c r="F74" s="38"/>
      <c r="G74" s="38"/>
      <c r="H74" s="38"/>
      <c r="I74" s="38"/>
      <c r="J74" s="38"/>
      <c r="K74" s="38"/>
      <c r="L74" s="38"/>
      <c r="M74" s="39"/>
    </row>
    <row r="75" spans="1:13" ht="14.25" x14ac:dyDescent="0.2">
      <c r="A75" s="37"/>
      <c r="B75" s="42" t="s">
        <v>25</v>
      </c>
      <c r="C75" s="51">
        <v>8</v>
      </c>
      <c r="D75" s="42" t="s">
        <v>11</v>
      </c>
      <c r="E75" s="38"/>
      <c r="F75" s="38"/>
      <c r="G75" s="38"/>
      <c r="H75" s="38"/>
      <c r="I75" s="38"/>
      <c r="J75" s="38"/>
      <c r="K75" s="38"/>
      <c r="L75" s="38"/>
      <c r="M75" s="39"/>
    </row>
    <row r="76" spans="1:13" ht="14.25" x14ac:dyDescent="0.2">
      <c r="A76" s="37"/>
      <c r="B76" s="42" t="s">
        <v>26</v>
      </c>
      <c r="C76" s="51">
        <v>5</v>
      </c>
      <c r="D76" s="42" t="s">
        <v>11</v>
      </c>
      <c r="E76" s="38"/>
      <c r="F76" s="38"/>
      <c r="G76" s="38"/>
      <c r="H76" s="38"/>
      <c r="I76" s="38"/>
      <c r="J76" s="38"/>
      <c r="K76" s="38"/>
      <c r="L76" s="38"/>
      <c r="M76" s="39"/>
    </row>
    <row r="77" spans="1:13" ht="14.25" x14ac:dyDescent="0.2">
      <c r="A77" s="37"/>
      <c r="B77" s="42"/>
      <c r="C77" s="42"/>
      <c r="D77" s="42"/>
      <c r="E77" s="38"/>
      <c r="F77" s="38"/>
      <c r="G77" s="38"/>
      <c r="H77" s="38"/>
      <c r="I77" s="38"/>
      <c r="J77" s="38"/>
      <c r="K77" s="38"/>
      <c r="L77" s="38"/>
      <c r="M77" s="39"/>
    </row>
    <row r="78" spans="1:13" ht="14.25" x14ac:dyDescent="0.2">
      <c r="A78" s="37"/>
      <c r="B78" s="42"/>
      <c r="C78" s="42"/>
      <c r="D78" s="42"/>
      <c r="E78" s="38"/>
      <c r="F78" s="38"/>
      <c r="G78" s="38"/>
      <c r="H78" s="38"/>
      <c r="I78" s="38"/>
      <c r="J78" s="38"/>
      <c r="K78" s="38"/>
      <c r="L78" s="38"/>
      <c r="M78" s="39"/>
    </row>
    <row r="79" spans="1:13" ht="14.25" x14ac:dyDescent="0.2">
      <c r="A79" s="37"/>
      <c r="B79" s="42"/>
      <c r="C79" s="42"/>
      <c r="D79" s="42"/>
      <c r="E79" s="38"/>
      <c r="F79" s="38"/>
      <c r="G79" s="38"/>
      <c r="H79" s="38"/>
      <c r="I79" s="38"/>
      <c r="J79" s="38"/>
      <c r="K79" s="38"/>
      <c r="L79" s="38"/>
      <c r="M79" s="39"/>
    </row>
    <row r="80" spans="1:13" ht="14.25" x14ac:dyDescent="0.2">
      <c r="A80" s="37"/>
      <c r="B80" s="42"/>
      <c r="C80" s="42"/>
      <c r="D80" s="42"/>
      <c r="E80" s="38"/>
      <c r="F80" s="38"/>
      <c r="G80" s="38"/>
      <c r="H80" s="38"/>
      <c r="I80" s="38"/>
      <c r="J80" s="38"/>
      <c r="K80" s="38"/>
      <c r="L80" s="38"/>
      <c r="M80" s="39"/>
    </row>
    <row r="81" spans="1:13" ht="14.25" x14ac:dyDescent="0.2">
      <c r="A81" s="37"/>
      <c r="B81" s="42" t="s">
        <v>5</v>
      </c>
      <c r="C81" s="44">
        <f>(C74+C75)*C76/2</f>
        <v>45</v>
      </c>
      <c r="D81" s="42" t="s">
        <v>12</v>
      </c>
      <c r="E81" s="38"/>
      <c r="F81" s="38"/>
      <c r="G81" s="38"/>
      <c r="H81" s="38"/>
      <c r="I81" s="38"/>
      <c r="J81" s="38"/>
      <c r="K81" s="38"/>
      <c r="L81" s="38"/>
      <c r="M81" s="39"/>
    </row>
    <row r="82" spans="1:13" ht="14.25" x14ac:dyDescent="0.2">
      <c r="A82" s="37"/>
      <c r="B82" s="42"/>
      <c r="C82" s="42"/>
      <c r="D82" s="42"/>
      <c r="E82" s="38"/>
      <c r="F82" s="38"/>
      <c r="G82" s="38"/>
      <c r="H82" s="38"/>
      <c r="I82" s="38"/>
      <c r="J82" s="38"/>
      <c r="K82" s="38"/>
      <c r="L82" s="38"/>
      <c r="M82" s="39"/>
    </row>
    <row r="83" spans="1:13" ht="15" x14ac:dyDescent="0.25">
      <c r="A83" s="37"/>
      <c r="B83" s="45" t="s">
        <v>27</v>
      </c>
      <c r="C83" s="42"/>
      <c r="D83" s="38"/>
      <c r="E83" s="38"/>
      <c r="F83" s="38"/>
      <c r="G83" s="38"/>
      <c r="H83" s="38"/>
      <c r="I83" s="38"/>
      <c r="J83" s="38"/>
      <c r="K83" s="38"/>
      <c r="L83" s="38"/>
      <c r="M83" s="39"/>
    </row>
    <row r="84" spans="1:13" x14ac:dyDescent="0.2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9"/>
    </row>
    <row r="85" spans="1:13" x14ac:dyDescent="0.2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</row>
    <row r="86" spans="1:13" x14ac:dyDescent="0.2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9"/>
    </row>
    <row r="87" spans="1:13" x14ac:dyDescent="0.2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x14ac:dyDescent="0.2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9"/>
    </row>
    <row r="89" spans="1:13" x14ac:dyDescent="0.2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9"/>
    </row>
    <row r="90" spans="1:13" x14ac:dyDescent="0.2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9"/>
    </row>
    <row r="91" spans="1:13" x14ac:dyDescent="0.2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9"/>
    </row>
    <row r="92" spans="1:13" x14ac:dyDescent="0.2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9"/>
    </row>
    <row r="93" spans="1:13" x14ac:dyDescent="0.2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9"/>
    </row>
    <row r="94" spans="1:13" ht="15" x14ac:dyDescent="0.2">
      <c r="A94" s="37"/>
      <c r="B94" s="41" t="s">
        <v>28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</row>
    <row r="95" spans="1:13" x14ac:dyDescent="0.2">
      <c r="A95" s="3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9"/>
    </row>
    <row r="96" spans="1:13" ht="14.25" x14ac:dyDescent="0.2">
      <c r="A96" s="37"/>
      <c r="B96" s="42" t="s">
        <v>29</v>
      </c>
      <c r="C96" s="52">
        <v>1</v>
      </c>
      <c r="D96" s="42" t="s">
        <v>11</v>
      </c>
      <c r="E96" s="38"/>
      <c r="F96" s="38"/>
      <c r="G96" s="38"/>
      <c r="H96" s="38"/>
      <c r="I96" s="38"/>
      <c r="J96" s="38"/>
      <c r="K96" s="38"/>
      <c r="L96" s="38"/>
      <c r="M96" s="39"/>
    </row>
    <row r="97" spans="1:13" ht="14.25" x14ac:dyDescent="0.2">
      <c r="A97" s="37"/>
      <c r="B97" s="42"/>
      <c r="C97" s="42"/>
      <c r="D97" s="42"/>
      <c r="E97" s="38"/>
      <c r="F97" s="38"/>
      <c r="G97" s="38"/>
      <c r="H97" s="38"/>
      <c r="I97" s="38"/>
      <c r="J97" s="38"/>
      <c r="K97" s="38"/>
      <c r="L97" s="38"/>
      <c r="M97" s="39"/>
    </row>
    <row r="98" spans="1:13" ht="14.25" x14ac:dyDescent="0.2">
      <c r="A98" s="37"/>
      <c r="B98" s="42"/>
      <c r="C98" s="42"/>
      <c r="D98" s="42"/>
      <c r="E98" s="38"/>
      <c r="F98" s="38"/>
      <c r="G98" s="38"/>
      <c r="H98" s="38"/>
      <c r="I98" s="38"/>
      <c r="J98" s="38"/>
      <c r="K98" s="38"/>
      <c r="L98" s="38"/>
      <c r="M98" s="39"/>
    </row>
    <row r="99" spans="1:13" ht="14.25" x14ac:dyDescent="0.2">
      <c r="A99" s="37"/>
      <c r="B99" s="42"/>
      <c r="C99" s="42"/>
      <c r="D99" s="42"/>
      <c r="E99" s="38"/>
      <c r="F99" s="38"/>
      <c r="G99" s="38"/>
      <c r="H99" s="38"/>
      <c r="I99" s="38"/>
      <c r="J99" s="38"/>
      <c r="K99" s="38"/>
      <c r="L99" s="38"/>
      <c r="M99" s="39"/>
    </row>
    <row r="100" spans="1:13" ht="14.25" x14ac:dyDescent="0.2">
      <c r="A100" s="37"/>
      <c r="B100" s="42" t="s">
        <v>5</v>
      </c>
      <c r="C100" s="44">
        <f>3.14 * C96</f>
        <v>3.14</v>
      </c>
      <c r="D100" s="42" t="s">
        <v>12</v>
      </c>
      <c r="E100" s="38"/>
      <c r="F100" s="38"/>
      <c r="G100" s="38"/>
      <c r="H100" s="38"/>
      <c r="I100" s="38"/>
      <c r="J100" s="38"/>
      <c r="K100" s="38"/>
      <c r="L100" s="38"/>
      <c r="M100" s="39"/>
    </row>
    <row r="101" spans="1:13" ht="14.25" x14ac:dyDescent="0.2">
      <c r="A101" s="48"/>
      <c r="B101" s="42"/>
      <c r="C101" s="42"/>
      <c r="D101" s="38"/>
      <c r="E101" s="38"/>
      <c r="F101" s="38"/>
      <c r="G101" s="38"/>
      <c r="H101" s="38"/>
      <c r="I101" s="38"/>
      <c r="J101" s="38"/>
      <c r="K101" s="38"/>
      <c r="L101" s="38"/>
      <c r="M101" s="39"/>
    </row>
    <row r="102" spans="1:13" x14ac:dyDescent="0.2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9"/>
    </row>
    <row r="103" spans="1:13" ht="24.75" customHeight="1" x14ac:dyDescent="0.2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5"/>
    </row>
    <row r="104" spans="1:13" s="10" customFormat="1" x14ac:dyDescent="0.2"/>
    <row r="105" spans="1:13" s="10" customFormat="1" x14ac:dyDescent="0.2"/>
    <row r="106" spans="1:13" s="10" customFormat="1" x14ac:dyDescent="0.2"/>
    <row r="107" spans="1:13" s="10" customFormat="1" x14ac:dyDescent="0.2"/>
    <row r="108" spans="1:13" s="10" customFormat="1" x14ac:dyDescent="0.2"/>
    <row r="109" spans="1:13" s="10" customFormat="1" x14ac:dyDescent="0.2"/>
    <row r="110" spans="1:13" s="10" customFormat="1" x14ac:dyDescent="0.2"/>
    <row r="111" spans="1:13" s="10" customFormat="1" x14ac:dyDescent="0.2"/>
    <row r="112" spans="1:13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</sheetData>
  <mergeCells count="1">
    <mergeCell ref="A1:M1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9" r:id="rId4">
          <objectPr defaultSize="0" autoPict="0" r:id="rId5">
            <anchor moveWithCells="1">
              <from>
                <xdr:col>1</xdr:col>
                <xdr:colOff>142875</xdr:colOff>
                <xdr:row>54</xdr:row>
                <xdr:rowOff>133350</xdr:rowOff>
              </from>
              <to>
                <xdr:col>3</xdr:col>
                <xdr:colOff>333375</xdr:colOff>
                <xdr:row>56</xdr:row>
                <xdr:rowOff>123825</xdr:rowOff>
              </to>
            </anchor>
          </objectPr>
        </oleObject>
      </mc:Choice>
      <mc:Fallback>
        <oleObject progId="Equation.3" shapeId="1029" r:id="rId4"/>
      </mc:Fallback>
    </mc:AlternateContent>
    <mc:AlternateContent xmlns:mc="http://schemas.openxmlformats.org/markup-compatibility/2006">
      <mc:Choice Requires="x14">
        <oleObject progId="Equation.3" shapeId="1031" r:id="rId6">
          <objectPr defaultSize="0" autoPict="0" r:id="rId7">
            <anchor moveWithCells="1">
              <from>
                <xdr:col>1</xdr:col>
                <xdr:colOff>238125</xdr:colOff>
                <xdr:row>76</xdr:row>
                <xdr:rowOff>133350</xdr:rowOff>
              </from>
              <to>
                <xdr:col>3</xdr:col>
                <xdr:colOff>95250</xdr:colOff>
                <xdr:row>78</xdr:row>
                <xdr:rowOff>152400</xdr:rowOff>
              </to>
            </anchor>
          </objectPr>
        </oleObject>
      </mc:Choice>
      <mc:Fallback>
        <oleObject progId="Equation.3" shapeId="1031" r:id="rId6"/>
      </mc:Fallback>
    </mc:AlternateContent>
    <mc:AlternateContent xmlns:mc="http://schemas.openxmlformats.org/markup-compatibility/2006">
      <mc:Choice Requires="x14">
        <oleObject progId="Equation.3" shapeId="1034" r:id="rId8">
          <objectPr defaultSize="0" r:id="rId9">
            <anchor moveWithCells="1">
              <from>
                <xdr:col>1</xdr:col>
                <xdr:colOff>0</xdr:colOff>
                <xdr:row>96</xdr:row>
                <xdr:rowOff>133350</xdr:rowOff>
              </from>
              <to>
                <xdr:col>2</xdr:col>
                <xdr:colOff>190500</xdr:colOff>
                <xdr:row>98</xdr:row>
                <xdr:rowOff>0</xdr:rowOff>
              </to>
            </anchor>
          </objectPr>
        </oleObject>
      </mc:Choice>
      <mc:Fallback>
        <oleObject progId="Equation.3" shapeId="1034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45"/>
  <sheetViews>
    <sheetView workbookViewId="0">
      <selection activeCell="H104" sqref="H104"/>
    </sheetView>
  </sheetViews>
  <sheetFormatPr defaultRowHeight="15.75" x14ac:dyDescent="0.25"/>
  <cols>
    <col min="1" max="1" width="30.7109375" style="3" customWidth="1"/>
    <col min="2" max="2" width="21.42578125" style="3" customWidth="1"/>
    <col min="3" max="3" width="8.7109375" style="3" customWidth="1"/>
    <col min="4" max="4" width="9.7109375" style="3" customWidth="1"/>
    <col min="5" max="5" width="12.5703125" style="3" customWidth="1"/>
    <col min="6" max="6" width="14.85546875" style="3" customWidth="1"/>
    <col min="7" max="7" width="9.140625" style="3" customWidth="1"/>
    <col min="8" max="13" width="9.140625" style="3"/>
    <col min="14" max="14" width="7.5703125" style="4" customWidth="1"/>
    <col min="15" max="92" width="9.140625" style="10"/>
    <col min="93" max="16384" width="9.140625" style="4"/>
  </cols>
  <sheetData>
    <row r="1" spans="1:14" ht="25.5" x14ac:dyDescent="0.35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14"/>
      <c r="M1" s="14"/>
      <c r="N1" s="8"/>
    </row>
    <row r="2" spans="1:14" x14ac:dyDescent="0.25">
      <c r="N2" s="8"/>
    </row>
    <row r="3" spans="1:14" ht="18.75" x14ac:dyDescent="0.3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15"/>
      <c r="N3" s="8"/>
    </row>
    <row r="4" spans="1:14" ht="18.75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N4" s="8"/>
    </row>
    <row r="5" spans="1:14" ht="18.75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N5" s="8"/>
    </row>
    <row r="6" spans="1:14" ht="18.75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N6" s="8"/>
    </row>
    <row r="7" spans="1:14" ht="18.75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N7" s="8"/>
    </row>
    <row r="8" spans="1:14" ht="18.75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N8" s="8"/>
    </row>
    <row r="9" spans="1:14" ht="18.75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N9" s="8"/>
    </row>
    <row r="10" spans="1:14" ht="18.75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N10" s="8"/>
    </row>
    <row r="11" spans="1:14" ht="18.75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N11" s="8"/>
    </row>
    <row r="12" spans="1:14" ht="18.7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N12" s="8"/>
    </row>
    <row r="13" spans="1:14" ht="18.75" x14ac:dyDescent="0.3">
      <c r="A13" s="15" t="s">
        <v>31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N13" s="8"/>
    </row>
    <row r="14" spans="1:14" ht="18.75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N14" s="8"/>
    </row>
    <row r="15" spans="1:14" ht="18.75" x14ac:dyDescent="0.3">
      <c r="B15" s="16" t="s">
        <v>35</v>
      </c>
      <c r="C15" s="17"/>
      <c r="D15" s="16" t="s">
        <v>36</v>
      </c>
      <c r="E15" s="16"/>
      <c r="F15" s="15"/>
      <c r="G15" s="15"/>
      <c r="H15" s="15"/>
      <c r="I15" s="15"/>
      <c r="J15" s="15"/>
      <c r="K15" s="15"/>
      <c r="N15" s="8"/>
    </row>
    <row r="16" spans="1:14" ht="18.75" x14ac:dyDescent="0.3">
      <c r="A16" s="15"/>
      <c r="B16" s="15"/>
      <c r="C16" s="18" t="str">
        <f>IF(C15=4.5,CONCATENATE("Certo"),CONCATENATE("Tente novamente"))</f>
        <v>Tente novamente</v>
      </c>
      <c r="D16" s="15"/>
      <c r="E16" s="15"/>
      <c r="F16" s="15"/>
      <c r="G16" s="15"/>
      <c r="H16" s="15"/>
      <c r="I16" s="15"/>
      <c r="J16" s="15"/>
      <c r="K16" s="15"/>
      <c r="N16" s="8"/>
    </row>
    <row r="17" spans="1:14" ht="18.75" x14ac:dyDescent="0.3">
      <c r="A17" s="56"/>
      <c r="B17" s="56"/>
      <c r="C17" s="58"/>
      <c r="D17" s="56"/>
      <c r="E17" s="56"/>
      <c r="F17" s="56"/>
      <c r="G17" s="56"/>
      <c r="H17" s="56"/>
      <c r="I17" s="56"/>
      <c r="J17" s="56"/>
      <c r="K17" s="56"/>
      <c r="L17" s="57"/>
      <c r="M17" s="57"/>
      <c r="N17" s="8"/>
    </row>
    <row r="18" spans="1:14" ht="18.75" x14ac:dyDescent="0.3">
      <c r="A18" s="16" t="s">
        <v>33</v>
      </c>
      <c r="B18" s="16"/>
      <c r="C18" s="16"/>
      <c r="D18" s="16"/>
      <c r="E18" s="16"/>
      <c r="F18" s="16"/>
      <c r="G18" s="16"/>
      <c r="H18" s="16"/>
      <c r="I18" s="16"/>
      <c r="J18" s="15"/>
      <c r="K18" s="15"/>
      <c r="N18" s="8"/>
    </row>
    <row r="19" spans="1:14" ht="18.75" x14ac:dyDescent="0.3">
      <c r="A19" s="68" t="s">
        <v>34</v>
      </c>
      <c r="B19" s="68"/>
      <c r="C19" s="68"/>
      <c r="D19" s="68"/>
      <c r="E19" s="68"/>
      <c r="F19" s="68"/>
      <c r="G19" s="68"/>
      <c r="H19" s="68"/>
      <c r="I19" s="68"/>
      <c r="J19" s="68"/>
      <c r="K19" s="15"/>
      <c r="N19" s="8"/>
    </row>
    <row r="20" spans="1:14" ht="18.75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N20" s="8"/>
    </row>
    <row r="21" spans="1:14" ht="18.75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N21" s="8"/>
    </row>
    <row r="22" spans="1:14" ht="18.75" x14ac:dyDescent="0.3">
      <c r="A22" s="15"/>
      <c r="B22" s="15"/>
      <c r="C22" s="15"/>
      <c r="D22" s="15" t="s">
        <v>37</v>
      </c>
      <c r="E22" s="15"/>
      <c r="F22" s="15"/>
      <c r="G22" s="15"/>
      <c r="H22" s="15"/>
      <c r="I22" s="15"/>
      <c r="J22" s="15"/>
      <c r="K22" s="15"/>
      <c r="N22" s="8"/>
    </row>
    <row r="23" spans="1:14" ht="18.75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N23" s="8"/>
    </row>
    <row r="24" spans="1:14" ht="18.75" x14ac:dyDescent="0.3">
      <c r="A24" s="15"/>
      <c r="B24" s="15"/>
      <c r="C24" s="15"/>
      <c r="D24" s="15" t="s">
        <v>38</v>
      </c>
      <c r="E24" s="15"/>
      <c r="F24" s="19"/>
      <c r="G24" s="15" t="s">
        <v>39</v>
      </c>
      <c r="H24" s="15"/>
      <c r="I24" s="15"/>
      <c r="J24" s="15"/>
      <c r="K24" s="15"/>
      <c r="N24" s="8"/>
    </row>
    <row r="25" spans="1:14" ht="18.75" x14ac:dyDescent="0.3">
      <c r="A25" s="15"/>
      <c r="B25" s="15"/>
      <c r="C25" s="15"/>
      <c r="D25" s="15"/>
      <c r="E25" s="15"/>
      <c r="F25" s="18" t="str">
        <f>IF(F24=0.16,CONCATENATE("Certo"),CONCATENATE("Tente novamente"))</f>
        <v>Tente novamente</v>
      </c>
      <c r="G25" s="15"/>
      <c r="H25" s="15"/>
      <c r="I25" s="15"/>
      <c r="J25" s="15"/>
      <c r="K25" s="15"/>
      <c r="N25" s="8"/>
    </row>
    <row r="26" spans="1:14" ht="18.75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N26" s="8"/>
    </row>
    <row r="27" spans="1:14" ht="18.75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N27" s="8"/>
    </row>
    <row r="28" spans="1:14" ht="18.7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N28" s="8"/>
    </row>
    <row r="29" spans="1:14" ht="18.75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N29" s="8"/>
    </row>
    <row r="30" spans="1:14" ht="18.75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7"/>
      <c r="M30" s="57"/>
      <c r="N30" s="8"/>
    </row>
    <row r="31" spans="1:14" ht="18.75" x14ac:dyDescent="0.3">
      <c r="A31" s="69" t="s">
        <v>65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N31" s="8"/>
    </row>
    <row r="32" spans="1:14" ht="18.75" x14ac:dyDescent="0.3">
      <c r="A32" s="68" t="s">
        <v>40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N32" s="8"/>
    </row>
    <row r="33" spans="1:14" ht="18.75" x14ac:dyDescent="0.3">
      <c r="A33" s="68" t="s">
        <v>66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N33" s="8"/>
    </row>
    <row r="34" spans="1:14" ht="18.75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N34" s="8"/>
    </row>
    <row r="35" spans="1:14" ht="18.75" x14ac:dyDescent="0.3">
      <c r="A35" s="15"/>
      <c r="B35" s="15"/>
      <c r="C35" s="15"/>
      <c r="D35" s="15"/>
      <c r="E35" s="15"/>
      <c r="F35" s="15" t="s">
        <v>44</v>
      </c>
      <c r="G35" s="15"/>
      <c r="H35" s="15"/>
      <c r="I35" s="15"/>
      <c r="J35" s="15"/>
      <c r="K35" s="15"/>
      <c r="N35" s="8"/>
    </row>
    <row r="36" spans="1:14" ht="18.7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N36" s="8"/>
    </row>
    <row r="37" spans="1:14" ht="18.75" x14ac:dyDescent="0.3">
      <c r="A37" s="15"/>
      <c r="B37" s="15"/>
      <c r="C37" s="15"/>
      <c r="D37" s="15"/>
      <c r="E37" s="15"/>
      <c r="F37" s="26" t="s">
        <v>5</v>
      </c>
      <c r="G37" s="20"/>
      <c r="H37" s="15" t="s">
        <v>6</v>
      </c>
      <c r="I37" s="15" t="str">
        <f>IF(G37=3.5,CONCATENATE("Certo"),CONCATENATE("Tente novamente"))</f>
        <v>Tente novamente</v>
      </c>
      <c r="J37" s="15"/>
      <c r="K37" s="15"/>
      <c r="N37" s="8"/>
    </row>
    <row r="38" spans="1:14" ht="18.75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N38" s="8"/>
    </row>
    <row r="39" spans="1:14" ht="18.75" x14ac:dyDescent="0.3">
      <c r="A39" s="15"/>
      <c r="B39" s="15"/>
      <c r="C39" s="15"/>
      <c r="D39" s="15"/>
      <c r="E39" s="15"/>
      <c r="F39" s="15" t="s">
        <v>41</v>
      </c>
      <c r="G39" s="15"/>
      <c r="H39" s="15"/>
      <c r="I39" s="15"/>
      <c r="J39" s="15"/>
      <c r="K39" s="15"/>
      <c r="N39" s="8"/>
    </row>
    <row r="40" spans="1:14" ht="18.7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N40" s="8"/>
    </row>
    <row r="41" spans="1:14" ht="18.75" x14ac:dyDescent="0.3">
      <c r="A41" s="15"/>
      <c r="B41" s="15"/>
      <c r="C41" s="15"/>
      <c r="D41" s="15"/>
      <c r="E41" s="15"/>
      <c r="F41" s="16" t="s">
        <v>42</v>
      </c>
      <c r="G41" s="15"/>
      <c r="H41" s="21"/>
      <c r="I41" s="15" t="s">
        <v>43</v>
      </c>
      <c r="J41" s="15"/>
      <c r="K41" s="15"/>
      <c r="N41" s="8"/>
    </row>
    <row r="42" spans="1:14" ht="18.75" x14ac:dyDescent="0.3">
      <c r="A42" s="15"/>
      <c r="B42" s="15"/>
      <c r="C42" s="15"/>
      <c r="D42" s="15"/>
      <c r="E42" s="15"/>
      <c r="F42" s="15"/>
      <c r="G42" s="15"/>
      <c r="H42" s="18" t="str">
        <f>IF(H41=28,CONCATENATE("Certo"),CONCATENATE("Tente novamente"))</f>
        <v>Tente novamente</v>
      </c>
      <c r="I42" s="15"/>
      <c r="J42" s="15"/>
      <c r="K42" s="15"/>
      <c r="N42" s="8"/>
    </row>
    <row r="43" spans="1:14" ht="18.75" x14ac:dyDescent="0.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7"/>
      <c r="M43" s="57"/>
      <c r="N43" s="8"/>
    </row>
    <row r="44" spans="1:14" ht="18.75" x14ac:dyDescent="0.3">
      <c r="A44" s="69" t="s">
        <v>45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N44" s="8"/>
    </row>
    <row r="45" spans="1:14" ht="18.75" x14ac:dyDescent="0.3">
      <c r="A45" s="68" t="s">
        <v>46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N45" s="8"/>
    </row>
    <row r="46" spans="1:14" ht="18.75" x14ac:dyDescent="0.3">
      <c r="A46" s="68" t="s">
        <v>47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N46" s="8"/>
    </row>
    <row r="47" spans="1:14" ht="18.75" x14ac:dyDescent="0.3">
      <c r="A47" s="68" t="s">
        <v>48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N47" s="8"/>
    </row>
    <row r="48" spans="1:14" ht="18.75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N48" s="8"/>
    </row>
    <row r="49" spans="1:14" ht="18.75" x14ac:dyDescent="0.3">
      <c r="A49" s="15"/>
      <c r="B49" s="15"/>
      <c r="C49" s="15"/>
      <c r="D49" s="15"/>
      <c r="E49" s="15"/>
      <c r="F49" s="15" t="s">
        <v>49</v>
      </c>
      <c r="G49" s="15"/>
      <c r="H49" s="15"/>
      <c r="I49" s="15"/>
      <c r="J49" s="15"/>
      <c r="K49" s="15"/>
      <c r="N49" s="8"/>
    </row>
    <row r="50" spans="1:14" ht="18.7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N50" s="8"/>
    </row>
    <row r="51" spans="1:14" ht="18.75" x14ac:dyDescent="0.3">
      <c r="A51" s="15"/>
      <c r="B51" s="15"/>
      <c r="C51" s="15"/>
      <c r="D51" s="15"/>
      <c r="E51" s="15"/>
      <c r="F51" s="15" t="s">
        <v>51</v>
      </c>
      <c r="G51" s="22"/>
      <c r="H51" s="15" t="s">
        <v>50</v>
      </c>
      <c r="I51" s="15"/>
      <c r="J51" s="15"/>
      <c r="K51" s="15"/>
      <c r="N51" s="8"/>
    </row>
    <row r="52" spans="1:14" ht="18.75" x14ac:dyDescent="0.3">
      <c r="A52" s="15"/>
      <c r="B52" s="15"/>
      <c r="C52" s="15"/>
      <c r="D52" s="15"/>
      <c r="E52" s="15"/>
      <c r="F52" s="15"/>
      <c r="G52" s="18" t="str">
        <f>IF(G51=1.6,CONCATENATE("Certo"),CONCATENATE("Tente novamente"))</f>
        <v>Tente novamente</v>
      </c>
      <c r="H52" s="15"/>
      <c r="I52" s="15"/>
      <c r="J52" s="15"/>
      <c r="K52" s="15"/>
      <c r="N52" s="8"/>
    </row>
    <row r="53" spans="1:14" ht="18.7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N53" s="8"/>
    </row>
    <row r="54" spans="1:14" ht="18.75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N54" s="8"/>
    </row>
    <row r="55" spans="1:14" ht="18.7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N55" s="8"/>
    </row>
    <row r="56" spans="1:14" ht="18.7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N56" s="8"/>
    </row>
    <row r="57" spans="1:14" ht="18.75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N57" s="8"/>
    </row>
    <row r="58" spans="1:14" ht="18.75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N58" s="8"/>
    </row>
    <row r="59" spans="1:14" ht="18.75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57"/>
      <c r="N59" s="8"/>
    </row>
    <row r="60" spans="1:14" ht="18.75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N60" s="8"/>
    </row>
    <row r="61" spans="1:14" ht="18.75" x14ac:dyDescent="0.3">
      <c r="A61" s="68" t="s">
        <v>52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N61" s="8"/>
    </row>
    <row r="62" spans="1:14" ht="18.75" x14ac:dyDescent="0.3">
      <c r="A62" s="68" t="s">
        <v>53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N62" s="8"/>
    </row>
    <row r="63" spans="1:14" ht="18.75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N63" s="8"/>
    </row>
    <row r="64" spans="1:14" ht="18.75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N64" s="8"/>
    </row>
    <row r="65" spans="1:14" ht="18.75" x14ac:dyDescent="0.3">
      <c r="A65" s="15"/>
      <c r="B65" s="15"/>
      <c r="C65" s="15"/>
      <c r="D65" s="15" t="s">
        <v>54</v>
      </c>
      <c r="E65" s="15"/>
      <c r="F65" s="15"/>
      <c r="G65" s="15"/>
      <c r="H65" s="15"/>
      <c r="I65" s="15"/>
      <c r="J65" s="15"/>
      <c r="K65" s="15"/>
      <c r="N65" s="8"/>
    </row>
    <row r="66" spans="1:14" ht="18.75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N66" s="8"/>
    </row>
    <row r="67" spans="1:14" ht="18.75" x14ac:dyDescent="0.3">
      <c r="A67" s="15"/>
      <c r="B67" s="15"/>
      <c r="C67" s="15"/>
      <c r="D67" s="15" t="s">
        <v>55</v>
      </c>
      <c r="E67" s="15"/>
      <c r="F67" s="23"/>
      <c r="G67" s="15" t="s">
        <v>56</v>
      </c>
      <c r="H67" s="15"/>
      <c r="I67" s="15"/>
      <c r="J67" s="15"/>
      <c r="K67" s="15"/>
      <c r="N67" s="8"/>
    </row>
    <row r="68" spans="1:14" ht="18.75" x14ac:dyDescent="0.3">
      <c r="A68" s="15"/>
      <c r="B68" s="15"/>
      <c r="C68" s="15"/>
      <c r="D68" s="15"/>
      <c r="E68" s="15"/>
      <c r="F68" s="18" t="str">
        <f>IF(F67=0.75,CONCATENATE("Certo"),CONCATENATE("Tente novamente"))</f>
        <v>Tente novamente</v>
      </c>
      <c r="G68" s="15"/>
      <c r="H68" s="15"/>
      <c r="I68" s="15"/>
      <c r="J68" s="15"/>
      <c r="K68" s="15"/>
      <c r="N68" s="8"/>
    </row>
    <row r="69" spans="1:14" ht="18.75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N69" s="8"/>
    </row>
    <row r="70" spans="1:14" ht="18.75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N70" s="8"/>
    </row>
    <row r="71" spans="1:14" ht="18.75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N71" s="8"/>
    </row>
    <row r="72" spans="1:14" ht="18.75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N72" s="8"/>
    </row>
    <row r="73" spans="1:14" ht="18.75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N73" s="8"/>
    </row>
    <row r="74" spans="1:14" ht="18.75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N74" s="8"/>
    </row>
    <row r="75" spans="1:14" ht="18.75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N75" s="8"/>
    </row>
    <row r="76" spans="1:14" ht="18.75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N76" s="8"/>
    </row>
    <row r="77" spans="1:14" ht="27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s="10" customFormat="1" ht="18.75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5"/>
    </row>
    <row r="79" spans="1:14" s="10" customFormat="1" ht="18.75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5"/>
    </row>
    <row r="80" spans="1:14" s="10" customFormat="1" ht="18.75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5"/>
    </row>
    <row r="81" spans="1:13" s="10" customFormat="1" ht="18.75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5"/>
    </row>
    <row r="82" spans="1:13" s="10" customFormat="1" ht="18.75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5"/>
    </row>
    <row r="83" spans="1:13" s="10" customFormat="1" ht="18.75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5"/>
    </row>
    <row r="84" spans="1:13" s="10" customFormat="1" ht="18.75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5"/>
    </row>
    <row r="85" spans="1:13" s="10" customFormat="1" ht="18.75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5"/>
    </row>
    <row r="86" spans="1:13" s="10" customFormat="1" ht="18.75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5"/>
    </row>
    <row r="87" spans="1:13" s="10" customFormat="1" ht="18.75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</row>
    <row r="88" spans="1:13" s="10" customFormat="1" ht="18.75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5"/>
    </row>
    <row r="89" spans="1:13" s="10" customFormat="1" ht="18.75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5"/>
      <c r="M89" s="25"/>
    </row>
    <row r="90" spans="1:13" s="10" customFormat="1" ht="18.75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5"/>
      <c r="M90" s="25"/>
    </row>
    <row r="91" spans="1:13" s="10" customFormat="1" ht="18.75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5"/>
      <c r="M91" s="25"/>
    </row>
    <row r="92" spans="1:13" s="10" customFormat="1" ht="18.75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5"/>
      <c r="M92" s="25"/>
    </row>
    <row r="93" spans="1:13" s="10" customFormat="1" ht="18.75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5"/>
    </row>
    <row r="94" spans="1:13" s="10" customFormat="1" ht="18.75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5"/>
    </row>
    <row r="95" spans="1:13" s="10" customFormat="1" ht="18.75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5"/>
      <c r="M95" s="25"/>
    </row>
    <row r="96" spans="1:13" s="10" customFormat="1" ht="18.75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5"/>
      <c r="M96" s="25"/>
    </row>
    <row r="97" spans="1:13" s="10" customFormat="1" ht="18.75" x14ac:dyDescent="0.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5"/>
      <c r="M97" s="25"/>
    </row>
    <row r="98" spans="1:13" s="10" customFormat="1" ht="18.75" x14ac:dyDescent="0.3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5"/>
      <c r="M98" s="25"/>
    </row>
    <row r="99" spans="1:13" s="10" customFormat="1" ht="18.75" x14ac:dyDescent="0.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5"/>
      <c r="M99" s="25"/>
    </row>
    <row r="100" spans="1:13" s="10" customFormat="1" ht="18.75" x14ac:dyDescent="0.3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5"/>
      <c r="M100" s="25"/>
    </row>
    <row r="101" spans="1:13" s="10" customFormat="1" ht="18.75" x14ac:dyDescent="0.3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5"/>
      <c r="M101" s="25"/>
    </row>
    <row r="102" spans="1:13" s="10" customFormat="1" ht="18.75" x14ac:dyDescent="0.3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5"/>
      <c r="M102" s="25"/>
    </row>
    <row r="103" spans="1:13" s="10" customFormat="1" ht="18.75" x14ac:dyDescent="0.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5"/>
      <c r="M103" s="25"/>
    </row>
    <row r="104" spans="1:13" s="10" customFormat="1" ht="18.75" x14ac:dyDescent="0.3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5"/>
      <c r="M104" s="25"/>
    </row>
    <row r="105" spans="1:13" s="10" customFormat="1" ht="18.75" x14ac:dyDescent="0.3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5"/>
      <c r="M105" s="25"/>
    </row>
    <row r="106" spans="1:13" s="10" customFormat="1" ht="18.75" x14ac:dyDescent="0.3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5"/>
      <c r="M106" s="25"/>
    </row>
    <row r="107" spans="1:13" s="10" customFormat="1" ht="18.75" x14ac:dyDescent="0.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5"/>
      <c r="M107" s="25"/>
    </row>
    <row r="108" spans="1:13" s="10" customFormat="1" ht="18.75" x14ac:dyDescent="0.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5"/>
      <c r="M108" s="25"/>
    </row>
    <row r="109" spans="1:13" s="10" customFormat="1" ht="18.75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5"/>
      <c r="M109" s="25"/>
    </row>
    <row r="110" spans="1:13" s="10" customFormat="1" ht="18.75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5"/>
      <c r="M110" s="25"/>
    </row>
    <row r="111" spans="1:13" s="10" customFormat="1" ht="18.75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5"/>
      <c r="M111" s="25"/>
    </row>
    <row r="112" spans="1:13" s="10" customFormat="1" ht="18.75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5"/>
      <c r="M112" s="25"/>
    </row>
    <row r="113" spans="1:13" s="10" customFormat="1" ht="18.75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5"/>
      <c r="M113" s="25"/>
    </row>
    <row r="114" spans="1:13" s="10" customFormat="1" ht="18.75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5"/>
      <c r="M114" s="25"/>
    </row>
    <row r="115" spans="1:13" s="10" customFormat="1" ht="18.75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5"/>
      <c r="M115" s="25"/>
    </row>
    <row r="116" spans="1:13" s="10" customFormat="1" ht="18.75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5"/>
      <c r="M116" s="25"/>
    </row>
    <row r="117" spans="1:13" s="10" customFormat="1" ht="18.75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5"/>
      <c r="M117" s="25"/>
    </row>
    <row r="118" spans="1:13" s="10" customFormat="1" ht="18.75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5"/>
      <c r="M118" s="25"/>
    </row>
    <row r="119" spans="1:13" s="10" customFormat="1" ht="18.75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5"/>
      <c r="M119" s="25"/>
    </row>
    <row r="120" spans="1:13" s="10" customFormat="1" ht="18.75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5"/>
      <c r="M120" s="25"/>
    </row>
    <row r="121" spans="1:13" s="10" customFormat="1" ht="18.75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5"/>
      <c r="M121" s="25"/>
    </row>
    <row r="122" spans="1:13" s="10" customFormat="1" ht="18.75" x14ac:dyDescent="0.3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5"/>
      <c r="M122" s="25"/>
    </row>
    <row r="123" spans="1:13" s="10" customFormat="1" ht="18.75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5"/>
      <c r="M123" s="25"/>
    </row>
    <row r="124" spans="1:13" s="10" customFormat="1" ht="18.75" x14ac:dyDescent="0.3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5"/>
      <c r="M124" s="25"/>
    </row>
    <row r="125" spans="1:13" s="10" customFormat="1" ht="18.75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5"/>
      <c r="M125" s="25"/>
    </row>
    <row r="126" spans="1:13" s="10" customFormat="1" ht="18.75" x14ac:dyDescent="0.3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5"/>
      <c r="M126" s="25"/>
    </row>
    <row r="127" spans="1:13" s="10" customFormat="1" ht="18.75" x14ac:dyDescent="0.3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5"/>
      <c r="M127" s="25"/>
    </row>
    <row r="128" spans="1:13" s="10" customFormat="1" ht="18.75" x14ac:dyDescent="0.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5"/>
      <c r="M128" s="25"/>
    </row>
    <row r="129" spans="1:13" s="10" customFormat="1" ht="18.75" x14ac:dyDescent="0.3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5"/>
      <c r="M129" s="25"/>
    </row>
    <row r="130" spans="1:13" s="10" customFormat="1" ht="18.75" x14ac:dyDescent="0.3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5"/>
      <c r="M130" s="25"/>
    </row>
    <row r="131" spans="1:13" s="10" customFormat="1" ht="18.75" x14ac:dyDescent="0.3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5"/>
      <c r="M131" s="25"/>
    </row>
    <row r="132" spans="1:13" s="10" customFormat="1" ht="18.75" x14ac:dyDescent="0.3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5"/>
      <c r="M132" s="25"/>
    </row>
    <row r="133" spans="1:13" s="10" customFormat="1" ht="18.75" x14ac:dyDescent="0.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5"/>
      <c r="M133" s="25"/>
    </row>
    <row r="134" spans="1:13" s="10" customFormat="1" ht="18.75" x14ac:dyDescent="0.3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5"/>
      <c r="M134" s="25"/>
    </row>
    <row r="135" spans="1:13" s="10" customFormat="1" ht="18.75" x14ac:dyDescent="0.3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5"/>
      <c r="M135" s="25"/>
    </row>
    <row r="136" spans="1:13" s="10" customFormat="1" ht="18.75" x14ac:dyDescent="0.3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5"/>
      <c r="M136" s="25"/>
    </row>
    <row r="137" spans="1:13" s="10" customFormat="1" ht="18.75" x14ac:dyDescent="0.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5"/>
      <c r="M137" s="25"/>
    </row>
    <row r="138" spans="1:13" s="10" customFormat="1" ht="18.75" x14ac:dyDescent="0.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5"/>
      <c r="M138" s="25"/>
    </row>
    <row r="139" spans="1:13" s="10" customFormat="1" ht="18.75" x14ac:dyDescent="0.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5"/>
      <c r="M139" s="25"/>
    </row>
    <row r="140" spans="1:13" s="10" customFormat="1" ht="18.75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5"/>
      <c r="M140" s="25"/>
    </row>
    <row r="141" spans="1:13" s="10" customFormat="1" ht="18.75" x14ac:dyDescent="0.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5"/>
      <c r="M141" s="25"/>
    </row>
    <row r="142" spans="1:13" s="10" customFormat="1" ht="18.75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5"/>
      <c r="M142" s="25"/>
    </row>
    <row r="143" spans="1:13" s="10" customFormat="1" ht="18.75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5"/>
      <c r="M143" s="25"/>
    </row>
    <row r="144" spans="1:13" s="10" customFormat="1" ht="18.75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5"/>
      <c r="M144" s="25"/>
    </row>
    <row r="145" spans="1:13" s="10" customFormat="1" ht="18.75" x14ac:dyDescent="0.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5"/>
      <c r="M145" s="25"/>
    </row>
    <row r="146" spans="1:13" s="10" customFormat="1" ht="18.75" x14ac:dyDescent="0.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5"/>
      <c r="M146" s="25"/>
    </row>
    <row r="147" spans="1:13" s="10" customFormat="1" ht="18.75" x14ac:dyDescent="0.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5"/>
      <c r="M147" s="25"/>
    </row>
    <row r="148" spans="1:13" s="10" customFormat="1" ht="18.75" x14ac:dyDescent="0.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5"/>
      <c r="M148" s="25"/>
    </row>
    <row r="149" spans="1:13" s="10" customFormat="1" ht="18.75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5"/>
      <c r="M149" s="25"/>
    </row>
    <row r="150" spans="1:13" s="10" customFormat="1" ht="18.75" x14ac:dyDescent="0.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5"/>
      <c r="M150" s="25"/>
    </row>
    <row r="151" spans="1:13" s="10" customFormat="1" ht="18.75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  <c r="M151" s="25"/>
    </row>
    <row r="152" spans="1:13" s="10" customFormat="1" ht="18.75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5"/>
      <c r="M152" s="25"/>
    </row>
    <row r="153" spans="1:13" s="10" customFormat="1" ht="18.75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5"/>
      <c r="M153" s="25"/>
    </row>
    <row r="154" spans="1:13" s="10" customFormat="1" ht="18.75" x14ac:dyDescent="0.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5"/>
      <c r="M154" s="25"/>
    </row>
    <row r="155" spans="1:13" s="10" customFormat="1" ht="18.75" x14ac:dyDescent="0.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5"/>
      <c r="M155" s="25"/>
    </row>
    <row r="156" spans="1:13" s="10" customFormat="1" ht="18.75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5"/>
      <c r="M156" s="25"/>
    </row>
    <row r="157" spans="1:13" s="10" customFormat="1" ht="18.75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5"/>
      <c r="M157" s="25"/>
    </row>
    <row r="158" spans="1:13" s="10" customFormat="1" ht="18.75" x14ac:dyDescent="0.3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5"/>
      <c r="M158" s="25"/>
    </row>
    <row r="159" spans="1:13" s="10" customFormat="1" ht="18.75" x14ac:dyDescent="0.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5"/>
      <c r="M159" s="25"/>
    </row>
    <row r="160" spans="1:13" s="10" customFormat="1" ht="18.75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5"/>
      <c r="M160" s="25"/>
    </row>
    <row r="161" spans="1:13" s="10" customFormat="1" ht="18.75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5"/>
      <c r="M161" s="25"/>
    </row>
    <row r="162" spans="1:13" s="10" customFormat="1" ht="18.75" x14ac:dyDescent="0.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5"/>
      <c r="M162" s="25"/>
    </row>
    <row r="163" spans="1:13" s="10" customFormat="1" ht="18.75" x14ac:dyDescent="0.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5"/>
      <c r="M163" s="25"/>
    </row>
    <row r="164" spans="1:13" s="10" customFormat="1" ht="18.75" x14ac:dyDescent="0.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5"/>
      <c r="M164" s="25"/>
    </row>
    <row r="165" spans="1:13" s="10" customFormat="1" ht="18.75" x14ac:dyDescent="0.3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5"/>
      <c r="M165" s="25"/>
    </row>
    <row r="166" spans="1:13" s="10" customFormat="1" ht="18.75" x14ac:dyDescent="0.3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5"/>
      <c r="M166" s="25"/>
    </row>
    <row r="167" spans="1:13" s="10" customFormat="1" ht="18.75" x14ac:dyDescent="0.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5"/>
      <c r="M167" s="25"/>
    </row>
    <row r="168" spans="1:13" s="10" customFormat="1" ht="18.75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5"/>
      <c r="M168" s="25"/>
    </row>
    <row r="169" spans="1:13" s="10" customFormat="1" ht="18.75" x14ac:dyDescent="0.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5"/>
      <c r="M169" s="25"/>
    </row>
    <row r="170" spans="1:13" s="10" customFormat="1" ht="18.75" x14ac:dyDescent="0.3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5"/>
      <c r="M170" s="25"/>
    </row>
    <row r="171" spans="1:13" s="10" customFormat="1" ht="18.75" x14ac:dyDescent="0.3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5"/>
      <c r="M171" s="25"/>
    </row>
    <row r="172" spans="1:13" s="10" customFormat="1" ht="18.75" x14ac:dyDescent="0.3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5"/>
      <c r="M172" s="25"/>
    </row>
    <row r="173" spans="1:13" s="10" customFormat="1" ht="18.75" x14ac:dyDescent="0.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5"/>
      <c r="M173" s="25"/>
    </row>
    <row r="174" spans="1:13" s="10" customForma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s="10" customForma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s="10" customForma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s="10" customForma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s="10" customForma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s="10" customForma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s="10" customForma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s="10" customForma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s="10" customForma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s="10" customForma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s="10" customForma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s="10" customForma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s="10" customForma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s="10" customForma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s="10" customForma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s="10" customForma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s="10" customForma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s="10" customForma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s="10" customForma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s="10" customForma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s="10" customForma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s="10" customForma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s="10" customForma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s="10" customForma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s="10" customForma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s="10" customForma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s="10" customForma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s="10" customForma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s="10" customForma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s="10" customForma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s="10" customForma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s="10" customForma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s="10" customForma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 s="10" customForma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s="10" customForma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 s="10" customForma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 s="10" customForma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 s="10" customForma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s="10" customForma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s="10" customForma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s="10" customForma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s="10" customForma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s="10" customForma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s="10" customForma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s="10" customForma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 s="10" customForma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 s="10" customForma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  <row r="221" spans="1:13" s="10" customForma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1:13" s="10" customForma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</row>
    <row r="223" spans="1:13" s="10" customForma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1:13" s="10" customForma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1:13" s="10" customForma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1:13" s="10" customForma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1:13" s="10" customForma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1:13" s="10" customForma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1:13" s="10" customForma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1:13" s="10" customForma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1:13" s="10" customForma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</row>
    <row r="232" spans="1:13" s="10" customForma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</row>
    <row r="233" spans="1:13" s="10" customForma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</row>
    <row r="234" spans="1:13" s="10" customForma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</row>
    <row r="235" spans="1:13" s="10" customForma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</row>
    <row r="236" spans="1:13" s="10" customForma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</row>
    <row r="237" spans="1:13" s="10" customForma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</row>
    <row r="238" spans="1:13" s="10" customForma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</row>
    <row r="239" spans="1:13" s="10" customForma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</row>
    <row r="240" spans="1:13" s="10" customForma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</row>
    <row r="241" spans="1:13" s="10" customForma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</row>
    <row r="242" spans="1:13" s="10" customForma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</row>
    <row r="243" spans="1:13" s="10" customForma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</row>
    <row r="244" spans="1:13" s="10" customForma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</row>
    <row r="245" spans="1:13" s="10" customForma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</row>
  </sheetData>
  <mergeCells count="12">
    <mergeCell ref="A62:K62"/>
    <mergeCell ref="A1:K1"/>
    <mergeCell ref="A33:K33"/>
    <mergeCell ref="A44:K44"/>
    <mergeCell ref="A45:K45"/>
    <mergeCell ref="A46:K46"/>
    <mergeCell ref="A3:J3"/>
    <mergeCell ref="A19:J19"/>
    <mergeCell ref="A31:K31"/>
    <mergeCell ref="A32:K32"/>
    <mergeCell ref="A47:K47"/>
    <mergeCell ref="A61:K61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6" r:id="rId4">
          <objectPr defaultSize="0" r:id="rId5">
            <anchor moveWithCells="1">
              <from>
                <xdr:col>3</xdr:col>
                <xdr:colOff>38100</xdr:colOff>
                <xdr:row>62</xdr:row>
                <xdr:rowOff>161925</xdr:rowOff>
              </from>
              <to>
                <xdr:col>4</xdr:col>
                <xdr:colOff>28575</xdr:colOff>
                <xdr:row>63</xdr:row>
                <xdr:rowOff>123825</xdr:rowOff>
              </to>
            </anchor>
          </objectPr>
        </oleObject>
      </mc:Choice>
      <mc:Fallback>
        <oleObject progId="Equation.3" shapeId="205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67" sqref="G67"/>
    </sheetView>
  </sheetViews>
  <sheetFormatPr defaultRowHeight="15.75" x14ac:dyDescent="0.25"/>
  <cols>
    <col min="1" max="1" width="14.28515625" style="5" customWidth="1"/>
    <col min="2" max="2" width="9.85546875" style="5" bestFit="1" customWidth="1"/>
    <col min="3" max="3" width="13.5703125" style="5" customWidth="1"/>
    <col min="4" max="4" width="9.85546875" style="5" bestFit="1" customWidth="1"/>
    <col min="5" max="5" width="9.140625" style="5"/>
    <col min="6" max="6" width="17.85546875" style="5" customWidth="1"/>
    <col min="7" max="11" width="9.140625" style="5"/>
    <col min="12" max="12" width="8" style="6" customWidth="1"/>
    <col min="13" max="13" width="7" style="6" customWidth="1"/>
    <col min="14" max="16384" width="9.140625" style="6"/>
  </cols>
  <sheetData>
    <row r="1" spans="1:13" ht="25.5" x14ac:dyDescent="0.35">
      <c r="A1" s="70" t="s">
        <v>57</v>
      </c>
      <c r="B1" s="70"/>
      <c r="C1" s="70"/>
      <c r="D1" s="70"/>
      <c r="E1" s="70"/>
      <c r="F1" s="70"/>
      <c r="G1" s="70"/>
      <c r="H1" s="70"/>
      <c r="I1" s="70"/>
      <c r="J1" s="14"/>
      <c r="K1" s="14"/>
      <c r="L1" s="8"/>
      <c r="M1" s="8"/>
    </row>
    <row r="2" spans="1:13" x14ac:dyDescent="0.25">
      <c r="M2" s="8"/>
    </row>
    <row r="3" spans="1:13" ht="18.75" x14ac:dyDescent="0.3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71"/>
      <c r="M3" s="8"/>
    </row>
    <row r="4" spans="1:13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M4" s="8"/>
    </row>
    <row r="5" spans="1:13" ht="18.75" x14ac:dyDescent="0.3">
      <c r="A5" s="12" t="s">
        <v>59</v>
      </c>
      <c r="B5" s="12"/>
      <c r="C5" s="12"/>
      <c r="D5" s="12"/>
      <c r="E5" s="12"/>
      <c r="F5" s="12"/>
      <c r="G5" s="12"/>
      <c r="H5" s="12"/>
      <c r="I5" s="12"/>
      <c r="J5" s="12"/>
      <c r="M5" s="8"/>
    </row>
    <row r="6" spans="1:13" ht="18.7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M6" s="8"/>
    </row>
    <row r="7" spans="1:13" ht="18.75" x14ac:dyDescent="0.3">
      <c r="A7" s="71" t="s">
        <v>60</v>
      </c>
      <c r="B7" s="71"/>
      <c r="C7" s="71"/>
      <c r="D7" s="71"/>
      <c r="E7" s="71"/>
      <c r="F7" s="71"/>
      <c r="G7" s="71"/>
      <c r="H7" s="71"/>
      <c r="I7" s="71"/>
      <c r="J7" s="12"/>
      <c r="M7" s="8"/>
    </row>
    <row r="8" spans="1:13" ht="18.75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M8" s="8"/>
    </row>
    <row r="9" spans="1:13" ht="18.75" x14ac:dyDescent="0.3">
      <c r="A9" s="71" t="s">
        <v>61</v>
      </c>
      <c r="B9" s="71"/>
      <c r="C9" s="71"/>
      <c r="D9" s="71"/>
      <c r="E9" s="71"/>
      <c r="F9" s="71"/>
      <c r="G9" s="71"/>
      <c r="H9" s="71"/>
      <c r="I9" s="71"/>
      <c r="J9" s="12"/>
      <c r="M9" s="8"/>
    </row>
    <row r="10" spans="1:13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M10" s="8"/>
    </row>
    <row r="11" spans="1:13" ht="18.75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M11" s="8"/>
    </row>
    <row r="12" spans="1:13" ht="18.7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M12" s="8"/>
    </row>
    <row r="13" spans="1:13" ht="18.7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M13" s="8"/>
    </row>
    <row r="14" spans="1:13" ht="18.7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M14" s="8"/>
    </row>
    <row r="15" spans="1:13" ht="18.75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M15" s="8"/>
    </row>
    <row r="16" spans="1:13" ht="18.75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M16" s="8"/>
    </row>
    <row r="17" spans="1:13" ht="18.7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M17" s="8"/>
    </row>
    <row r="18" spans="1:13" ht="18.75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M18" s="8"/>
    </row>
    <row r="19" spans="1:13" ht="18.75" x14ac:dyDescent="0.3">
      <c r="A19" s="12" t="s">
        <v>62</v>
      </c>
      <c r="B19" s="12"/>
      <c r="C19" s="12"/>
      <c r="D19" s="12"/>
      <c r="E19" s="12"/>
      <c r="F19" s="12"/>
      <c r="G19" s="12"/>
      <c r="H19" s="12"/>
      <c r="I19" s="12"/>
      <c r="J19" s="12"/>
      <c r="M19" s="8"/>
    </row>
    <row r="20" spans="1:13" ht="18.75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M20" s="8"/>
    </row>
    <row r="21" spans="1:13" ht="18.75" x14ac:dyDescent="0.3">
      <c r="A21" s="12" t="s">
        <v>63</v>
      </c>
      <c r="B21" s="12"/>
      <c r="C21" s="12"/>
      <c r="D21" s="12"/>
      <c r="E21" s="12"/>
      <c r="F21" s="12"/>
      <c r="G21" s="12"/>
      <c r="H21" s="12"/>
      <c r="I21" s="12"/>
      <c r="J21" s="12"/>
      <c r="M21" s="8"/>
    </row>
    <row r="22" spans="1:13" ht="18.75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M22" s="8"/>
    </row>
    <row r="23" spans="1:13" ht="18.75" x14ac:dyDescent="0.3">
      <c r="A23" s="12" t="s">
        <v>5</v>
      </c>
      <c r="B23" s="13"/>
      <c r="C23" s="12"/>
      <c r="D23" s="12"/>
      <c r="E23" s="12"/>
      <c r="F23" s="12"/>
      <c r="G23" s="12"/>
      <c r="H23" s="12"/>
      <c r="I23" s="12"/>
      <c r="J23" s="12"/>
      <c r="M23" s="8"/>
    </row>
    <row r="24" spans="1:13" ht="18.75" x14ac:dyDescent="0.3">
      <c r="A24" s="12"/>
      <c r="B24" s="12" t="str">
        <f>IF(B23="b*h/2",CONCATENATE("Certo"),CONCATENATE("Errado"))</f>
        <v>Errado</v>
      </c>
      <c r="C24" s="12"/>
      <c r="D24" s="12"/>
      <c r="E24" s="12"/>
      <c r="F24" s="12"/>
      <c r="G24" s="12"/>
      <c r="H24" s="12"/>
      <c r="I24" s="12"/>
      <c r="J24" s="12"/>
      <c r="M24" s="8"/>
    </row>
    <row r="25" spans="1:13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M25" s="8"/>
    </row>
    <row r="26" spans="1:13" x14ac:dyDescent="0.25">
      <c r="M26" s="8"/>
    </row>
    <row r="27" spans="1:13" x14ac:dyDescent="0.25">
      <c r="M27" s="8"/>
    </row>
    <row r="28" spans="1:13" x14ac:dyDescent="0.25">
      <c r="M28" s="8"/>
    </row>
    <row r="29" spans="1:13" ht="24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</sheetData>
  <mergeCells count="4">
    <mergeCell ref="A3:J3"/>
    <mergeCell ref="A7:I7"/>
    <mergeCell ref="A9:I9"/>
    <mergeCell ref="A1:I1"/>
  </mergeCells>
  <phoneticPr fontId="1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37"/>
  <sheetViews>
    <sheetView workbookViewId="0">
      <selection activeCell="I42" sqref="I42"/>
    </sheetView>
  </sheetViews>
  <sheetFormatPr defaultRowHeight="12.75" x14ac:dyDescent="0.2"/>
  <cols>
    <col min="1" max="1" width="5.140625" style="7" customWidth="1"/>
    <col min="2" max="8" width="9.140625" style="7"/>
    <col min="9" max="9" width="5.42578125" style="7" customWidth="1"/>
    <col min="10" max="81" width="9.140625" style="10"/>
    <col min="82" max="16384" width="9.140625" style="7"/>
  </cols>
  <sheetData>
    <row r="1" spans="1:9" ht="23.25" x14ac:dyDescent="0.35">
      <c r="A1" s="8"/>
      <c r="B1" s="72" t="s">
        <v>64</v>
      </c>
      <c r="C1" s="72"/>
      <c r="D1" s="72"/>
      <c r="E1" s="72"/>
      <c r="F1" s="8"/>
      <c r="G1" s="8"/>
      <c r="H1" s="8"/>
      <c r="I1" s="8"/>
    </row>
    <row r="2" spans="1:9" x14ac:dyDescent="0.2">
      <c r="A2" s="8"/>
      <c r="I2" s="8"/>
    </row>
    <row r="3" spans="1:9" x14ac:dyDescent="0.2">
      <c r="A3" s="8"/>
      <c r="I3" s="8"/>
    </row>
    <row r="4" spans="1:9" x14ac:dyDescent="0.2">
      <c r="A4" s="8"/>
      <c r="I4" s="8"/>
    </row>
    <row r="5" spans="1:9" ht="15.75" x14ac:dyDescent="0.25">
      <c r="A5" s="8"/>
      <c r="C5" s="11" t="s">
        <v>71</v>
      </c>
      <c r="I5" s="8"/>
    </row>
    <row r="6" spans="1:9" ht="15" x14ac:dyDescent="0.2">
      <c r="A6" s="8"/>
      <c r="C6" s="11"/>
      <c r="I6" s="8"/>
    </row>
    <row r="7" spans="1:9" ht="15.75" x14ac:dyDescent="0.25">
      <c r="A7" s="8"/>
      <c r="C7" s="11" t="s">
        <v>72</v>
      </c>
      <c r="I7" s="8"/>
    </row>
    <row r="8" spans="1:9" ht="15" x14ac:dyDescent="0.2">
      <c r="A8" s="8"/>
      <c r="E8" s="59" t="s">
        <v>70</v>
      </c>
      <c r="I8" s="8"/>
    </row>
    <row r="9" spans="1:9" x14ac:dyDescent="0.2">
      <c r="A9" s="8"/>
      <c r="I9" s="8"/>
    </row>
    <row r="10" spans="1:9" x14ac:dyDescent="0.2">
      <c r="A10" s="8"/>
      <c r="I10" s="8"/>
    </row>
    <row r="11" spans="1:9" x14ac:dyDescent="0.2">
      <c r="A11" s="8"/>
      <c r="I11" s="8"/>
    </row>
    <row r="12" spans="1:9" ht="27" customHeight="1" x14ac:dyDescent="0.2">
      <c r="A12" s="8"/>
      <c r="B12" s="8"/>
      <c r="C12" s="8"/>
      <c r="D12" s="8"/>
      <c r="E12" s="8"/>
      <c r="F12" s="8"/>
      <c r="G12" s="8"/>
      <c r="H12" s="8"/>
      <c r="I12" s="8"/>
    </row>
    <row r="13" spans="1:9" s="10" customFormat="1" x14ac:dyDescent="0.2"/>
    <row r="14" spans="1:9" s="10" customFormat="1" x14ac:dyDescent="0.2"/>
    <row r="15" spans="1:9" s="10" customFormat="1" x14ac:dyDescent="0.2"/>
    <row r="16" spans="1:9" s="10" customFormat="1" x14ac:dyDescent="0.2"/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</sheetData>
  <mergeCells count="1">
    <mergeCell ref="B1:E1"/>
  </mergeCells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aplicação</vt:lpstr>
      <vt:lpstr>exemplos</vt:lpstr>
      <vt:lpstr>exercícios</vt:lpstr>
      <vt:lpstr>investigação</vt:lpstr>
      <vt:lpstr>créditos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Tania Michel Pereira</cp:lastModifiedBy>
  <dcterms:created xsi:type="dcterms:W3CDTF">2009-10-20T15:58:22Z</dcterms:created>
  <dcterms:modified xsi:type="dcterms:W3CDTF">2023-09-22T17:24:51Z</dcterms:modified>
</cp:coreProperties>
</file>