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479\Desktop\00matematica\2012\excel_cursistas\marcelei\"/>
    </mc:Choice>
  </mc:AlternateContent>
  <xr:revisionPtr revIDLastSave="0" documentId="8_{CB1FE136-11FD-4FCC-BA69-29691837D13A}" xr6:coauthVersionLast="47" xr6:coauthVersionMax="47" xr10:uidLastSave="{00000000-0000-0000-0000-000000000000}"/>
  <bookViews>
    <workbookView xWindow="-120" yWindow="-120" windowWidth="20730" windowHeight="11040"/>
  </bookViews>
  <sheets>
    <sheet name="Aplicação" sheetId="1" r:id="rId1"/>
    <sheet name="Exemplos" sheetId="2" r:id="rId2"/>
    <sheet name="Exercícios" sheetId="3" r:id="rId3"/>
    <sheet name="Investigação" sheetId="4" r:id="rId4"/>
    <sheet name="Crédito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" l="1"/>
  <c r="E9" i="4"/>
  <c r="E7" i="4"/>
  <c r="E5" i="4"/>
  <c r="A27" i="3"/>
  <c r="B16" i="3"/>
  <c r="B15" i="3"/>
  <c r="B14" i="3"/>
  <c r="B13" i="3"/>
  <c r="B12" i="3"/>
</calcChain>
</file>

<file path=xl/sharedStrings.xml><?xml version="1.0" encoding="utf-8"?>
<sst xmlns="http://schemas.openxmlformats.org/spreadsheetml/2006/main" count="67" uniqueCount="67">
  <si>
    <t>APLICAÇÃO</t>
  </si>
  <si>
    <t>c) determine a altura da bola após 1 segundo.</t>
  </si>
  <si>
    <r>
      <t>Sabemos que y= -5x</t>
    </r>
    <r>
      <rPr>
        <vertAlign val="super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+ 20x, então para determinarmos no tempo de 1 segundo basta substituirmos x por 1.</t>
    </r>
  </si>
  <si>
    <t>y= -5 + 20</t>
  </si>
  <si>
    <t>y= 15 metros</t>
  </si>
  <si>
    <t>ou podemos analisar pelo gráfico quando x for igual a 1, observando sua imagem, temos y = 15.</t>
  </si>
  <si>
    <t>foi descrita pela equipe da base através da equaçõ y= 12,5 + 30t - 2,5t^2, sendo o tempo medido em segundos e e y, medido em metros.</t>
  </si>
  <si>
    <t>Essa fórmula será vista com mais atenção no estudo da Física, sobre movimentos de projéteis.</t>
  </si>
  <si>
    <t xml:space="preserve"> </t>
  </si>
  <si>
    <t>Determine, após o lançamento:</t>
  </si>
  <si>
    <t xml:space="preserve">a) a altura </t>
  </si>
  <si>
    <t>máxima que o foguete atingiu</t>
  </si>
  <si>
    <t>:</t>
  </si>
  <si>
    <t xml:space="preserve"> b) o tempo que o foguete levou para atingir o ponto mais alto:</t>
  </si>
  <si>
    <t>c) o tempo que o foguete levou para voltar à altura inicial:</t>
  </si>
  <si>
    <t>Para desenhar o gráfico da função e responder as questões acima, atribuimos valores a x e obtemos uma tabela com os pares ordenados (x,y).</t>
  </si>
  <si>
    <t>A partir do gráfico observamos:</t>
  </si>
  <si>
    <t>a concavidade da parábola.</t>
  </si>
  <si>
    <t>o vétice</t>
  </si>
  <si>
    <t>a ordenada do ponto onde a parábola corta 0y.</t>
  </si>
  <si>
    <t>Exemplo</t>
  </si>
  <si>
    <t>A função do problema de aplicação é y=12,5 +30t - 2,5t.</t>
  </si>
  <si>
    <t>Para construir o gráfico da função quadrática ou de 2º grau, devemos determinar alguns pontos que pertencem à parábola e representá-los</t>
  </si>
  <si>
    <t>no plano cartesiano.</t>
  </si>
  <si>
    <t>x (s)</t>
  </si>
  <si>
    <t>y (m)</t>
  </si>
  <si>
    <t>12,5</t>
  </si>
  <si>
    <t>um nome para o gráfico.</t>
  </si>
  <si>
    <t xml:space="preserve">                                                  </t>
  </si>
  <si>
    <t xml:space="preserve">Agora podemos responder </t>
  </si>
  <si>
    <t>a = 102m</t>
  </si>
  <si>
    <t>b= 6s</t>
  </si>
  <si>
    <t>c= 12s</t>
  </si>
  <si>
    <t>Exercício</t>
  </si>
  <si>
    <t xml:space="preserve">Em uma partida de futebol, um goleiro faz um lançamento no qual a trajetória da bola descreve uma parábola. Essa trajetória tem uma altura y (em metros) </t>
  </si>
  <si>
    <t>Sabendo que a trajetória da bola é dada pela função y = - 5x^2 + 20x, determine:</t>
  </si>
  <si>
    <t>dada pela função do tempo x (em segundos) decorridos após o chute.</t>
  </si>
  <si>
    <t>a) o gráfico ue a trajetória da bola no plano cartesiano</t>
  </si>
  <si>
    <t>b) determine a altura máxima da bola</t>
  </si>
  <si>
    <t>Resolução</t>
  </si>
  <si>
    <t>y</t>
  </si>
  <si>
    <t>x</t>
  </si>
  <si>
    <t xml:space="preserve"> a) </t>
  </si>
  <si>
    <t>o da trajetória da bola</t>
  </si>
  <si>
    <t xml:space="preserve">b) Podemos calcular a altura máxima </t>
  </si>
  <si>
    <t xml:space="preserve">áxima fazendo y= </t>
  </si>
  <si>
    <t>Delta = b^2 - 4.a.c</t>
  </si>
  <si>
    <t xml:space="preserve">c) </t>
  </si>
  <si>
    <t>Investigação</t>
  </si>
  <si>
    <t xml:space="preserve">a) Quais são as suas raízes? </t>
  </si>
  <si>
    <t>b) as coordenadas do vértice</t>
  </si>
  <si>
    <t>c) a classificação de y</t>
  </si>
  <si>
    <t>d) Intersecção da curva com o eixo y</t>
  </si>
  <si>
    <t>Créditos</t>
  </si>
  <si>
    <t>Marilei de Cássia Vicentini Amaro da Luz</t>
  </si>
  <si>
    <t>Professora de matemática do Colégio Estadual Pio Lanteri</t>
  </si>
  <si>
    <t>Curitiba _ Paraná</t>
  </si>
  <si>
    <t>Um móvel  que se desloca em movimento uniformemente variado (MUV) tem acaleração constante. A função horária do espaço percorrido por um móvel el em MUV é denominado função quadrática e fornece o espaço (s) em função do tempo (t). O gráfico que surge é uma curva, denominada parábola.</t>
  </si>
  <si>
    <t>Um foquete carregando um satélite, depois de lançado, caiu, devido a uma pane do sistema. A sua trajetória, com as causas do acidente</t>
  </si>
  <si>
    <t>valor minimo</t>
  </si>
  <si>
    <r>
      <t xml:space="preserve">Em relação a função </t>
    </r>
    <r>
      <rPr>
        <b/>
        <sz val="14"/>
        <color indexed="60"/>
        <rFont val="Calibri"/>
        <family val="2"/>
      </rPr>
      <t>y = 2x^2-3x +1</t>
    </r>
    <r>
      <rPr>
        <sz val="14"/>
        <color indexed="8"/>
        <rFont val="Calibri"/>
        <family val="2"/>
      </rPr>
      <t>, determinar:</t>
    </r>
  </si>
  <si>
    <t>Vamos selecionar a tabela e inserir o gráfico de dispersão. Clique no gráfico com o botão direito e selecione os dados podendo colocar um nome para o gráfico</t>
  </si>
  <si>
    <t xml:space="preserve"> as questões </t>
  </si>
  <si>
    <r>
      <t>y= -5. 1</t>
    </r>
    <r>
      <rPr>
        <vertAlign val="superscript"/>
        <sz val="11"/>
        <color indexed="60"/>
        <rFont val="Calibri"/>
        <family val="2"/>
      </rPr>
      <t>2</t>
    </r>
    <r>
      <rPr>
        <sz val="11"/>
        <color indexed="60"/>
        <rFont val="Calibri"/>
        <family val="2"/>
      </rPr>
      <t xml:space="preserve"> + 20 . 1</t>
    </r>
  </si>
  <si>
    <t>Revisado por</t>
  </si>
  <si>
    <t>Maria Augusta Sakis</t>
  </si>
  <si>
    <t>Equipe de produção do projeto O uso da informática para o ensino da matemática na educação 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</si>
</sst>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60"/>
      <name val="Calibri"/>
      <family val="2"/>
    </font>
    <font>
      <sz val="11"/>
      <color indexed="60"/>
      <name val="Calibri"/>
      <family val="2"/>
    </font>
    <font>
      <vertAlign val="superscript"/>
      <sz val="11"/>
      <color indexed="60"/>
      <name val="Calibri"/>
      <family val="2"/>
    </font>
    <font>
      <sz val="14"/>
      <color theme="1"/>
      <name val="Calibri"/>
      <family val="2"/>
      <scheme val="minor"/>
    </font>
    <font>
      <sz val="14"/>
      <color theme="3"/>
      <name val="Calibri"/>
      <family val="2"/>
      <scheme val="minor"/>
    </font>
    <font>
      <sz val="20"/>
      <color theme="1"/>
      <name val="Calibri"/>
      <family val="2"/>
      <scheme val="minor"/>
    </font>
    <font>
      <sz val="7.5"/>
      <color theme="1"/>
      <name val="Arial"/>
      <family val="2"/>
    </font>
    <font>
      <sz val="14"/>
      <color theme="1"/>
      <name val="Arial"/>
      <family val="2"/>
    </font>
    <font>
      <sz val="14"/>
      <color theme="6" tint="0.59999389629810485"/>
      <name val="Calibri"/>
      <family val="2"/>
      <scheme val="minor"/>
    </font>
    <font>
      <sz val="14"/>
      <color rgb="FF002060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2060"/>
      <name val="Calibri"/>
      <family val="2"/>
      <scheme val="minor"/>
    </font>
    <font>
      <sz val="26"/>
      <color rgb="FF00206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1" xfId="0" applyFill="1" applyBorder="1"/>
    <xf numFmtId="0" fontId="0" fillId="4" borderId="2" xfId="0" applyFill="1" applyBorder="1"/>
    <xf numFmtId="0" fontId="0" fillId="4" borderId="0" xfId="0" applyFill="1" applyBorder="1"/>
    <xf numFmtId="0" fontId="0" fillId="4" borderId="3" xfId="0" applyFill="1" applyBorder="1"/>
    <xf numFmtId="0" fontId="6" fillId="5" borderId="4" xfId="0" applyFont="1" applyFill="1" applyBorder="1"/>
    <xf numFmtId="0" fontId="6" fillId="5" borderId="0" xfId="0" applyFont="1" applyFill="1" applyBorder="1"/>
    <xf numFmtId="0" fontId="6" fillId="5" borderId="3" xfId="0" applyFont="1" applyFill="1" applyBorder="1"/>
    <xf numFmtId="0" fontId="6" fillId="5" borderId="5" xfId="0" applyFont="1" applyFill="1" applyBorder="1"/>
    <xf numFmtId="0" fontId="6" fillId="5" borderId="6" xfId="0" applyFont="1" applyFill="1" applyBorder="1"/>
    <xf numFmtId="0" fontId="6" fillId="5" borderId="7" xfId="0" applyFont="1" applyFill="1" applyBorder="1"/>
    <xf numFmtId="0" fontId="7" fillId="5" borderId="0" xfId="0" applyFont="1" applyFill="1" applyBorder="1"/>
    <xf numFmtId="0" fontId="0" fillId="2" borderId="8" xfId="0" applyFill="1" applyBorder="1"/>
    <xf numFmtId="0" fontId="0" fillId="2" borderId="1" xfId="0" applyFill="1" applyBorder="1"/>
    <xf numFmtId="0" fontId="8" fillId="2" borderId="1" xfId="0" applyFont="1" applyFill="1" applyBorder="1"/>
    <xf numFmtId="0" fontId="0" fillId="2" borderId="2" xfId="0" applyFill="1" applyBorder="1"/>
    <xf numFmtId="0" fontId="0" fillId="6" borderId="4" xfId="0" applyFill="1" applyBorder="1"/>
    <xf numFmtId="0" fontId="0" fillId="6" borderId="0" xfId="0" applyFill="1" applyBorder="1"/>
    <xf numFmtId="0" fontId="0" fillId="6" borderId="3" xfId="0" applyFill="1" applyBorder="1"/>
    <xf numFmtId="0" fontId="6" fillId="6" borderId="4" xfId="0" applyFont="1" applyFill="1" applyBorder="1"/>
    <xf numFmtId="0" fontId="9" fillId="6" borderId="0" xfId="0" applyFont="1" applyFill="1" applyBorder="1"/>
    <xf numFmtId="0" fontId="6" fillId="6" borderId="0" xfId="0" applyFont="1" applyFill="1" applyBorder="1"/>
    <xf numFmtId="0" fontId="6" fillId="2" borderId="0" xfId="0" applyFont="1" applyFill="1" applyBorder="1"/>
    <xf numFmtId="0" fontId="10" fillId="6" borderId="0" xfId="0" applyFont="1" applyFill="1" applyBorder="1"/>
    <xf numFmtId="0" fontId="11" fillId="6" borderId="0" xfId="0" applyFont="1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6" fillId="5" borderId="4" xfId="0" applyFont="1" applyFill="1" applyBorder="1" applyAlignment="1"/>
    <xf numFmtId="0" fontId="6" fillId="5" borderId="0" xfId="0" applyFont="1" applyFill="1" applyBorder="1" applyAlignment="1"/>
    <xf numFmtId="0" fontId="6" fillId="5" borderId="3" xfId="0" applyFont="1" applyFill="1" applyBorder="1" applyAlignment="1"/>
    <xf numFmtId="0" fontId="12" fillId="5" borderId="0" xfId="0" applyFont="1" applyFill="1" applyBorder="1"/>
    <xf numFmtId="0" fontId="13" fillId="2" borderId="0" xfId="0" applyFont="1" applyFill="1"/>
    <xf numFmtId="0" fontId="0" fillId="7" borderId="0" xfId="0" applyFill="1"/>
    <xf numFmtId="0" fontId="14" fillId="7" borderId="0" xfId="0" applyFont="1" applyFill="1"/>
    <xf numFmtId="0" fontId="0" fillId="7" borderId="0" xfId="0" applyFill="1" applyBorder="1"/>
    <xf numFmtId="0" fontId="15" fillId="7" borderId="9" xfId="0" applyFont="1" applyFill="1" applyBorder="1"/>
    <xf numFmtId="0" fontId="15" fillId="7" borderId="10" xfId="0" applyFont="1" applyFill="1" applyBorder="1" applyAlignment="1">
      <alignment horizontal="right"/>
    </xf>
    <xf numFmtId="0" fontId="15" fillId="7" borderId="10" xfId="0" applyFont="1" applyFill="1" applyBorder="1"/>
    <xf numFmtId="0" fontId="15" fillId="7" borderId="2" xfId="0" applyFont="1" applyFill="1" applyBorder="1"/>
    <xf numFmtId="0" fontId="15" fillId="7" borderId="8" xfId="0" applyFont="1" applyFill="1" applyBorder="1"/>
    <xf numFmtId="0" fontId="15" fillId="8" borderId="7" xfId="0" applyFont="1" applyFill="1" applyBorder="1"/>
    <xf numFmtId="0" fontId="15" fillId="8" borderId="5" xfId="0" applyFont="1" applyFill="1" applyBorder="1"/>
    <xf numFmtId="0" fontId="12" fillId="7" borderId="0" xfId="0" applyFont="1" applyFill="1"/>
    <xf numFmtId="0" fontId="16" fillId="7" borderId="0" xfId="0" applyFont="1" applyFill="1"/>
    <xf numFmtId="0" fontId="17" fillId="9" borderId="11" xfId="0" applyFont="1" applyFill="1" applyBorder="1"/>
    <xf numFmtId="0" fontId="18" fillId="10" borderId="8" xfId="0" applyFont="1" applyFill="1" applyBorder="1"/>
    <xf numFmtId="0" fontId="18" fillId="10" borderId="1" xfId="0" applyFont="1" applyFill="1" applyBorder="1"/>
    <xf numFmtId="0" fontId="19" fillId="10" borderId="1" xfId="0" applyFont="1" applyFill="1" applyBorder="1"/>
    <xf numFmtId="0" fontId="18" fillId="10" borderId="2" xfId="0" applyFont="1" applyFill="1" applyBorder="1"/>
    <xf numFmtId="0" fontId="0" fillId="9" borderId="4" xfId="0" applyFill="1" applyBorder="1"/>
    <xf numFmtId="0" fontId="0" fillId="9" borderId="0" xfId="0" applyFill="1" applyBorder="1"/>
    <xf numFmtId="0" fontId="0" fillId="9" borderId="3" xfId="0" applyFill="1" applyBorder="1"/>
    <xf numFmtId="0" fontId="20" fillId="9" borderId="4" xfId="0" applyFont="1" applyFill="1" applyBorder="1" applyAlignment="1">
      <alignment vertical="center"/>
    </xf>
    <xf numFmtId="0" fontId="21" fillId="9" borderId="4" xfId="0" applyFont="1" applyFill="1" applyBorder="1"/>
    <xf numFmtId="0" fontId="17" fillId="9" borderId="0" xfId="0" applyFont="1" applyFill="1" applyBorder="1"/>
    <xf numFmtId="0" fontId="17" fillId="9" borderId="4" xfId="0" applyFont="1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0" fillId="3" borderId="8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3" xfId="0" applyFill="1" applyBorder="1"/>
    <xf numFmtId="0" fontId="0" fillId="11" borderId="0" xfId="0" applyFill="1" applyBorder="1"/>
    <xf numFmtId="0" fontId="22" fillId="11" borderId="0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23" fillId="4" borderId="8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rgb="FF002060"/>
        <name val="Calibri"/>
        <scheme val="minor"/>
      </font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6"/>
        <color rgb="FF002060"/>
        <name val="Calibri"/>
        <scheme val="minor"/>
      </font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6"/>
        <color rgb="FF002060"/>
        <name val="Calibri"/>
        <scheme val="minor"/>
      </font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rgb="FF002060"/>
        <name val="Calibri"/>
        <scheme val="minor"/>
      </font>
      <fill>
        <patternFill patternType="solid">
          <fgColor indexed="64"/>
          <bgColor theme="6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Exemplos!$H$6</c:f>
              <c:strCache>
                <c:ptCount val="1"/>
                <c:pt idx="0">
                  <c:v>y (m)</c:v>
                </c:pt>
              </c:strCache>
            </c:strRef>
          </c:tx>
          <c:marker>
            <c:symbol val="none"/>
          </c:marker>
          <c:xVal>
            <c:numRef>
              <c:f>Exemplos!$G$7:$G$10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Exemplos!$H$7:$H$10</c:f>
              <c:numCache>
                <c:formatCode>General</c:formatCode>
                <c:ptCount val="4"/>
                <c:pt idx="0">
                  <c:v>0</c:v>
                </c:pt>
                <c:pt idx="1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436-4908-8681-8C46A3DBF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9553392"/>
        <c:axId val="1"/>
      </c:scatterChart>
      <c:valAx>
        <c:axId val="183955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95533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val>
            <c:numRef>
              <c:f>Exercícios!$A$11:$A$17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0-4B1A-9292-8A24C7120156}"/>
            </c:ext>
          </c:extLst>
        </c:ser>
        <c:ser>
          <c:idx val="2"/>
          <c:order val="2"/>
          <c:val>
            <c:numRef>
              <c:f>Exercícios!$C$11:$C$17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7110-4B1A-9292-8A24C7120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6197376"/>
        <c:axId val="1"/>
      </c:areaChart>
      <c:scatterChart>
        <c:scatterStyle val="lineMarker"/>
        <c:varyColors val="0"/>
        <c:ser>
          <c:idx val="1"/>
          <c:order val="1"/>
          <c:marker>
            <c:symbol val="none"/>
          </c:marker>
          <c:yVal>
            <c:numRef>
              <c:f>Exercícios!$B$11:$B$17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20</c:v>
                </c:pt>
                <c:pt idx="4">
                  <c:v>-25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10-4B1A-9292-8A24C7120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6197376"/>
        <c:axId val="1"/>
      </c:scatterChart>
      <c:catAx>
        <c:axId val="196619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66197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14</xdr:row>
      <xdr:rowOff>104775</xdr:rowOff>
    </xdr:from>
    <xdr:to>
      <xdr:col>12</xdr:col>
      <xdr:colOff>495300</xdr:colOff>
      <xdr:row>25</xdr:row>
      <xdr:rowOff>9525</xdr:rowOff>
    </xdr:to>
    <xdr:graphicFrame macro="">
      <xdr:nvGraphicFramePr>
        <xdr:cNvPr id="1025" name="Gráfico 4">
          <a:extLst>
            <a:ext uri="{FF2B5EF4-FFF2-40B4-BE49-F238E27FC236}">
              <a16:creationId xmlns:a16="http://schemas.microsoft.com/office/drawing/2014/main" id="{F121CC39-FE25-F1FB-D0A4-72B897ACB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8</xdr:row>
      <xdr:rowOff>180975</xdr:rowOff>
    </xdr:from>
    <xdr:to>
      <xdr:col>12</xdr:col>
      <xdr:colOff>57150</xdr:colOff>
      <xdr:row>22</xdr:row>
      <xdr:rowOff>152400</xdr:rowOff>
    </xdr:to>
    <xdr:graphicFrame macro="">
      <xdr:nvGraphicFramePr>
        <xdr:cNvPr id="2049" name="Gráfico 7">
          <a:extLst>
            <a:ext uri="{FF2B5EF4-FFF2-40B4-BE49-F238E27FC236}">
              <a16:creationId xmlns:a16="http://schemas.microsoft.com/office/drawing/2014/main" id="{D109F1BB-A177-3F22-7A1B-E9045F712D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85725</xdr:rowOff>
    </xdr:from>
    <xdr:to>
      <xdr:col>2</xdr:col>
      <xdr:colOff>457200</xdr:colOff>
      <xdr:row>11</xdr:row>
      <xdr:rowOff>19050</xdr:rowOff>
    </xdr:to>
    <xdr:pic>
      <xdr:nvPicPr>
        <xdr:cNvPr id="3073" name="Imagem 1">
          <a:extLst>
            <a:ext uri="{FF2B5EF4-FFF2-40B4-BE49-F238E27FC236}">
              <a16:creationId xmlns:a16="http://schemas.microsoft.com/office/drawing/2014/main" id="{108F1170-2BDE-C574-5759-61A98AC91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76225"/>
          <a:ext cx="1304925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409575</xdr:colOff>
      <xdr:row>13</xdr:row>
      <xdr:rowOff>171450</xdr:rowOff>
    </xdr:from>
    <xdr:to>
      <xdr:col>2</xdr:col>
      <xdr:colOff>371475</xdr:colOff>
      <xdr:row>20</xdr:row>
      <xdr:rowOff>180975</xdr:rowOff>
    </xdr:to>
    <xdr:pic>
      <xdr:nvPicPr>
        <xdr:cNvPr id="3074" name="Imagem 2">
          <a:extLst>
            <a:ext uri="{FF2B5EF4-FFF2-40B4-BE49-F238E27FC236}">
              <a16:creationId xmlns:a16="http://schemas.microsoft.com/office/drawing/2014/main" id="{4D1745A9-5A21-0B3F-DD8F-3972E918C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657475"/>
          <a:ext cx="1181100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G6:H10" totalsRowShown="0" headerRowDxfId="4" dataDxfId="3" headerRowBorderDxfId="1" tableBorderDxfId="2" totalsRowBorderDxfId="0">
  <autoFilter ref="G6:H10"/>
  <tableColumns count="2">
    <tableColumn id="1" name="x (s)" dataDxfId="6"/>
    <tableColumn id="2" name="y (m)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24"/>
  <sheetViews>
    <sheetView tabSelected="1" workbookViewId="0">
      <selection activeCell="E42" sqref="E42"/>
    </sheetView>
  </sheetViews>
  <sheetFormatPr defaultRowHeight="15" x14ac:dyDescent="0.25"/>
  <cols>
    <col min="2" max="2" width="12.85546875" customWidth="1"/>
    <col min="5" max="5" width="17" customWidth="1"/>
    <col min="15" max="15" width="14.140625" customWidth="1"/>
    <col min="18" max="63" width="9.140625" style="2"/>
  </cols>
  <sheetData>
    <row r="1" spans="1:17" x14ac:dyDescent="0.2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3"/>
      <c r="P1" s="3"/>
      <c r="Q1" s="4"/>
    </row>
    <row r="2" spans="1:17" ht="15.75" customHeight="1" x14ac:dyDescent="0.25">
      <c r="A2" s="75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5"/>
      <c r="P2" s="5"/>
      <c r="Q2" s="6"/>
    </row>
    <row r="3" spans="1:17" x14ac:dyDescent="0.25">
      <c r="A3" s="75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5"/>
      <c r="P3" s="5"/>
      <c r="Q3" s="6"/>
    </row>
    <row r="4" spans="1:17" ht="36" customHeight="1" x14ac:dyDescent="0.25">
      <c r="A4" s="77" t="s">
        <v>57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9"/>
    </row>
    <row r="5" spans="1:17" ht="38.25" customHeight="1" x14ac:dyDescent="0.25">
      <c r="A5" s="77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9"/>
    </row>
    <row r="6" spans="1:17" ht="18.75" customHeight="1" x14ac:dyDescent="0.3">
      <c r="A6" s="8"/>
      <c r="B6" s="8" t="s">
        <v>58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7" ht="18.75" x14ac:dyDescent="0.3">
      <c r="A7" s="8"/>
      <c r="B7" s="8" t="s">
        <v>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9"/>
    </row>
    <row r="8" spans="1:17" ht="18.75" x14ac:dyDescent="0.3">
      <c r="A8" s="8"/>
      <c r="B8" s="8"/>
      <c r="C8" s="8"/>
      <c r="D8" s="8" t="s">
        <v>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9"/>
    </row>
    <row r="9" spans="1:17" ht="18.75" x14ac:dyDescent="0.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/>
    </row>
    <row r="10" spans="1:17" ht="18.75" x14ac:dyDescent="0.3">
      <c r="A10" s="7"/>
      <c r="B10" s="13" t="s">
        <v>9</v>
      </c>
      <c r="C10" s="8"/>
      <c r="D10" s="8"/>
      <c r="E10" s="8"/>
      <c r="F10" s="8"/>
      <c r="G10" s="8"/>
      <c r="H10" s="8"/>
      <c r="I10" s="8"/>
      <c r="J10" s="8" t="s">
        <v>8</v>
      </c>
      <c r="K10" s="8"/>
      <c r="L10" s="8"/>
      <c r="M10" s="8"/>
      <c r="N10" s="8"/>
      <c r="O10" s="8"/>
      <c r="P10" s="8"/>
      <c r="Q10" s="9"/>
    </row>
    <row r="11" spans="1:17" ht="18.75" x14ac:dyDescent="0.3">
      <c r="A11" s="7"/>
      <c r="B11" s="8" t="s">
        <v>10</v>
      </c>
      <c r="C11" s="8" t="s">
        <v>11</v>
      </c>
      <c r="D11" s="8"/>
      <c r="E11" s="8"/>
      <c r="F11" s="8" t="s">
        <v>12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9"/>
    </row>
    <row r="12" spans="1:17" ht="18.75" x14ac:dyDescent="0.3">
      <c r="A12" s="7"/>
      <c r="B12" s="8" t="s">
        <v>13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</row>
    <row r="13" spans="1:17" ht="18.75" x14ac:dyDescent="0.3">
      <c r="A13" s="7"/>
      <c r="B13" s="8" t="s">
        <v>14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9"/>
    </row>
    <row r="14" spans="1:17" ht="18.75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9"/>
    </row>
    <row r="15" spans="1:17" ht="18.75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9"/>
    </row>
    <row r="16" spans="1:17" ht="18.75" customHeight="1" x14ac:dyDescent="0.3">
      <c r="A16" s="8"/>
      <c r="B16" s="31" t="s">
        <v>15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2"/>
    </row>
    <row r="17" spans="1:17" ht="18.75" customHeight="1" x14ac:dyDescent="0.3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2"/>
    </row>
    <row r="18" spans="1:17" ht="18.75" x14ac:dyDescent="0.3">
      <c r="A18" s="30"/>
      <c r="B18" s="33" t="s">
        <v>16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9"/>
    </row>
    <row r="19" spans="1:17" ht="18.75" x14ac:dyDescent="0.3">
      <c r="A19" s="30"/>
      <c r="B19" s="7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9"/>
    </row>
    <row r="20" spans="1:17" ht="18.75" x14ac:dyDescent="0.3">
      <c r="A20" s="30"/>
      <c r="B20" s="7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9"/>
    </row>
    <row r="21" spans="1:17" ht="18.75" x14ac:dyDescent="0.3">
      <c r="A21" s="30"/>
      <c r="B21" s="7" t="s">
        <v>19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9"/>
    </row>
    <row r="22" spans="1:17" ht="18.75" x14ac:dyDescent="0.3">
      <c r="A22" s="30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9"/>
    </row>
    <row r="23" spans="1:17" ht="18.75" x14ac:dyDescent="0.3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9"/>
    </row>
    <row r="24" spans="1:17" ht="18.75" x14ac:dyDescent="0.3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/>
    </row>
    <row r="25" spans="1:17" s="2" customFormat="1" x14ac:dyDescent="0.25"/>
    <row r="26" spans="1:17" s="2" customFormat="1" x14ac:dyDescent="0.25"/>
    <row r="27" spans="1:17" s="2" customFormat="1" x14ac:dyDescent="0.25"/>
    <row r="28" spans="1:17" s="2" customFormat="1" x14ac:dyDescent="0.25"/>
    <row r="29" spans="1:17" s="2" customFormat="1" x14ac:dyDescent="0.25"/>
    <row r="30" spans="1:17" s="2" customFormat="1" x14ac:dyDescent="0.25"/>
    <row r="31" spans="1:17" s="2" customFormat="1" x14ac:dyDescent="0.25"/>
    <row r="32" spans="1:17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</sheetData>
  <mergeCells count="2">
    <mergeCell ref="A1:N3"/>
    <mergeCell ref="A4:Q5"/>
  </mergeCells>
  <pageMargins left="0.511811024" right="0.511811024" top="0.78740157499999996" bottom="0.78740157499999996" header="0.31496062000000002" footer="0.31496062000000002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70"/>
  <sheetViews>
    <sheetView workbookViewId="0">
      <selection activeCell="G56" sqref="G56"/>
    </sheetView>
  </sheetViews>
  <sheetFormatPr defaultRowHeight="15" x14ac:dyDescent="0.25"/>
  <cols>
    <col min="3" max="3" width="15.42578125" customWidth="1"/>
    <col min="7" max="7" width="11.42578125" customWidth="1"/>
    <col min="8" max="8" width="12" customWidth="1"/>
    <col min="12" max="12" width="16.28515625" customWidth="1"/>
    <col min="13" max="13" width="20" customWidth="1"/>
    <col min="15" max="57" width="9.140625" style="2"/>
  </cols>
  <sheetData>
    <row r="1" spans="1:14" ht="28.5" x14ac:dyDescent="0.45">
      <c r="A1" s="1"/>
      <c r="B1" s="1"/>
      <c r="C1" s="1"/>
      <c r="D1" s="1"/>
      <c r="E1" s="1"/>
      <c r="F1" s="1"/>
      <c r="G1" s="34" t="s">
        <v>20</v>
      </c>
      <c r="H1" s="1"/>
      <c r="I1" s="1"/>
      <c r="J1" s="1"/>
      <c r="K1" s="1"/>
      <c r="L1" s="1"/>
      <c r="M1" s="1"/>
      <c r="N1" s="1"/>
    </row>
    <row r="2" spans="1:14" ht="18.75" x14ac:dyDescent="0.3">
      <c r="A2" s="35"/>
      <c r="B2" s="35"/>
      <c r="C2" s="35"/>
      <c r="D2" s="35"/>
      <c r="E2" s="35"/>
      <c r="F2" s="45" t="s">
        <v>21</v>
      </c>
      <c r="G2" s="35"/>
      <c r="H2" s="35"/>
      <c r="I2" s="35"/>
      <c r="J2" s="35"/>
      <c r="K2" s="35"/>
      <c r="L2" s="35"/>
      <c r="M2" s="35"/>
      <c r="N2" s="35"/>
    </row>
    <row r="3" spans="1:14" ht="15.75" x14ac:dyDescent="0.25">
      <c r="A3" s="35"/>
      <c r="B3" s="36" t="s">
        <v>22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x14ac:dyDescent="0.25">
      <c r="A4" s="35"/>
      <c r="B4" s="35"/>
      <c r="C4" s="35"/>
      <c r="D4" s="35"/>
      <c r="E4" s="35"/>
      <c r="F4" s="35"/>
      <c r="G4" s="35" t="s">
        <v>23</v>
      </c>
      <c r="H4" s="35"/>
      <c r="I4" s="35"/>
      <c r="J4" s="35"/>
      <c r="K4" s="35"/>
      <c r="L4" s="35"/>
      <c r="M4" s="35"/>
      <c r="N4" s="35"/>
    </row>
    <row r="5" spans="1:14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21" x14ac:dyDescent="0.35">
      <c r="A6" s="37"/>
      <c r="B6" s="37"/>
      <c r="C6" s="37"/>
      <c r="D6" s="35"/>
      <c r="E6" s="35"/>
      <c r="F6" s="35"/>
      <c r="G6" s="43" t="s">
        <v>24</v>
      </c>
      <c r="H6" s="44" t="s">
        <v>25</v>
      </c>
      <c r="I6" s="35"/>
      <c r="J6" s="35"/>
      <c r="K6" s="35"/>
      <c r="L6" s="35"/>
      <c r="M6" s="35"/>
      <c r="N6" s="35"/>
    </row>
    <row r="7" spans="1:14" ht="21" x14ac:dyDescent="0.35">
      <c r="A7" s="37"/>
      <c r="B7" s="37"/>
      <c r="C7" s="37"/>
      <c r="D7" s="35"/>
      <c r="E7" s="35"/>
      <c r="F7" s="35"/>
      <c r="G7" s="38">
        <v>0</v>
      </c>
      <c r="H7" s="39" t="s">
        <v>26</v>
      </c>
      <c r="I7" s="35"/>
      <c r="J7" s="35"/>
      <c r="K7" s="35"/>
      <c r="L7" s="35"/>
      <c r="M7" s="35"/>
      <c r="N7" s="35"/>
    </row>
    <row r="8" spans="1:14" ht="21" x14ac:dyDescent="0.35">
      <c r="A8" s="37"/>
      <c r="B8" s="37"/>
      <c r="C8" s="37"/>
      <c r="D8" s="35"/>
      <c r="E8" s="35"/>
      <c r="F8" s="35"/>
      <c r="G8" s="38">
        <v>1</v>
      </c>
      <c r="H8" s="40">
        <v>40</v>
      </c>
      <c r="I8" s="35"/>
      <c r="J8" s="35"/>
      <c r="K8" s="35"/>
      <c r="L8" s="35"/>
      <c r="M8" s="35"/>
      <c r="N8" s="35"/>
    </row>
    <row r="9" spans="1:14" ht="21" x14ac:dyDescent="0.35">
      <c r="A9" s="37"/>
      <c r="B9" s="37"/>
      <c r="C9" s="37"/>
      <c r="D9" s="35"/>
      <c r="E9" s="35"/>
      <c r="F9" s="35"/>
      <c r="G9" s="38"/>
      <c r="H9" s="40"/>
      <c r="I9" s="35"/>
      <c r="J9" s="35"/>
      <c r="K9" s="35"/>
      <c r="L9" s="35"/>
      <c r="M9" s="35"/>
      <c r="N9" s="35"/>
    </row>
    <row r="10" spans="1:14" ht="21" x14ac:dyDescent="0.35">
      <c r="A10" s="37"/>
      <c r="B10" s="37"/>
      <c r="C10" s="37"/>
      <c r="D10" s="35"/>
      <c r="E10" s="35"/>
      <c r="F10" s="35"/>
      <c r="G10" s="41"/>
      <c r="H10" s="42"/>
      <c r="I10" s="35"/>
      <c r="J10" s="35"/>
      <c r="K10" s="35"/>
      <c r="L10" s="35"/>
      <c r="M10" s="35"/>
      <c r="N10" s="35"/>
    </row>
    <row r="11" spans="1:14" x14ac:dyDescent="0.25">
      <c r="A11" s="35"/>
      <c r="B11" s="37"/>
      <c r="C11" s="37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ht="15.75" x14ac:dyDescent="0.25">
      <c r="A12" s="37"/>
      <c r="B12" s="36" t="s">
        <v>61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 t="s">
        <v>28</v>
      </c>
    </row>
    <row r="13" spans="1:14" x14ac:dyDescent="0.25">
      <c r="A13" s="37"/>
      <c r="B13" s="35"/>
      <c r="C13" s="35"/>
      <c r="D13" s="35"/>
      <c r="E13" s="35"/>
      <c r="F13" s="35"/>
      <c r="G13" s="35"/>
      <c r="H13" s="35" t="s">
        <v>27</v>
      </c>
      <c r="I13" s="35"/>
      <c r="J13" s="35"/>
      <c r="K13" s="35"/>
      <c r="L13" s="35"/>
      <c r="M13" s="35"/>
      <c r="N13" s="35"/>
    </row>
    <row r="14" spans="1:14" x14ac:dyDescent="0.25">
      <c r="A14" s="37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4" ht="15.75" x14ac:dyDescent="0.25">
      <c r="A15" s="37"/>
      <c r="B15" s="46" t="s">
        <v>29</v>
      </c>
      <c r="C15" s="46"/>
      <c r="D15" s="46" t="s">
        <v>62</v>
      </c>
      <c r="E15" s="36"/>
      <c r="F15" s="35"/>
      <c r="G15" s="35"/>
      <c r="H15" s="35"/>
      <c r="I15" s="35"/>
      <c r="J15" s="35"/>
      <c r="K15" s="35"/>
      <c r="L15" s="35"/>
      <c r="M15" s="35"/>
      <c r="N15" s="35"/>
    </row>
    <row r="16" spans="1:14" ht="15.75" x14ac:dyDescent="0.25">
      <c r="A16" s="37"/>
      <c r="B16" s="46" t="s">
        <v>30</v>
      </c>
      <c r="C16" s="46"/>
      <c r="D16" s="36"/>
      <c r="E16" s="36"/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5.75" x14ac:dyDescent="0.25">
      <c r="A17" s="37"/>
      <c r="B17" s="46" t="s">
        <v>31</v>
      </c>
      <c r="C17" s="46"/>
      <c r="D17" s="36"/>
      <c r="E17" s="36"/>
      <c r="F17" s="35"/>
      <c r="G17" s="35"/>
      <c r="H17" s="35"/>
      <c r="I17" s="35"/>
      <c r="J17" s="35"/>
      <c r="K17" s="35"/>
      <c r="L17" s="35"/>
      <c r="M17" s="35"/>
      <c r="N17" s="35"/>
    </row>
    <row r="18" spans="1:14" ht="15.75" x14ac:dyDescent="0.25">
      <c r="A18" s="37"/>
      <c r="B18" s="46" t="s">
        <v>32</v>
      </c>
      <c r="C18" s="46"/>
      <c r="D18" s="36"/>
      <c r="E18" s="36"/>
      <c r="F18" s="35"/>
      <c r="G18" s="35"/>
      <c r="H18" s="35"/>
      <c r="I18" s="35"/>
      <c r="J18" s="35"/>
      <c r="K18" s="35"/>
      <c r="L18" s="35"/>
      <c r="M18" s="35"/>
      <c r="N18" s="35"/>
    </row>
    <row r="19" spans="1:14" ht="15.75" x14ac:dyDescent="0.25">
      <c r="A19" s="37"/>
      <c r="B19" s="36"/>
      <c r="C19" s="36"/>
      <c r="D19" s="36"/>
      <c r="E19" s="36"/>
      <c r="F19" s="35"/>
      <c r="G19" s="35"/>
      <c r="H19" s="35"/>
      <c r="I19" s="35"/>
      <c r="J19" s="35"/>
      <c r="K19" s="35"/>
      <c r="L19" s="35"/>
      <c r="M19" s="35"/>
      <c r="N19" s="35"/>
    </row>
    <row r="20" spans="1:14" x14ac:dyDescent="0.25">
      <c r="A20" s="37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x14ac:dyDescent="0.2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3" spans="1:14" x14ac:dyDescent="0.2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1:14" x14ac:dyDescent="0.25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5" spans="1:14" x14ac:dyDescent="0.25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6" spans="1:14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14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</row>
    <row r="28" spans="1:14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</row>
    <row r="29" spans="1:14" x14ac:dyDescent="0.25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</row>
    <row r="30" spans="1:14" x14ac:dyDescent="0.2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1:14" s="2" customFormat="1" x14ac:dyDescent="0.25"/>
    <row r="32" spans="1:14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</sheetData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88"/>
  <sheetViews>
    <sheetView workbookViewId="0">
      <selection activeCell="G72" sqref="G72"/>
    </sheetView>
  </sheetViews>
  <sheetFormatPr defaultRowHeight="15" x14ac:dyDescent="0.25"/>
  <cols>
    <col min="1" max="1" width="10.7109375" customWidth="1"/>
    <col min="17" max="61" width="9.140625" style="2"/>
  </cols>
  <sheetData>
    <row r="1" spans="1:16" ht="33.75" x14ac:dyDescent="0.5">
      <c r="A1" s="48"/>
      <c r="B1" s="49"/>
      <c r="C1" s="49"/>
      <c r="D1" s="49"/>
      <c r="E1" s="49"/>
      <c r="F1" s="49"/>
      <c r="G1" s="50" t="s">
        <v>33</v>
      </c>
      <c r="H1" s="49"/>
      <c r="I1" s="49"/>
      <c r="J1" s="49"/>
      <c r="K1" s="49"/>
      <c r="L1" s="49"/>
      <c r="M1" s="49"/>
      <c r="N1" s="49"/>
      <c r="O1" s="49"/>
      <c r="P1" s="51"/>
    </row>
    <row r="2" spans="1:16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</row>
    <row r="3" spans="1:16" x14ac:dyDescent="0.25">
      <c r="A3" s="52" t="s">
        <v>34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4"/>
    </row>
    <row r="4" spans="1:16" x14ac:dyDescent="0.25">
      <c r="A4" s="52" t="s">
        <v>36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4"/>
    </row>
    <row r="5" spans="1:16" x14ac:dyDescent="0.25">
      <c r="A5" s="52" t="s">
        <v>35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4"/>
    </row>
    <row r="6" spans="1:16" x14ac:dyDescent="0.25">
      <c r="A6" s="52" t="s">
        <v>37</v>
      </c>
      <c r="B6" s="53" t="s">
        <v>43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4"/>
    </row>
    <row r="7" spans="1:16" x14ac:dyDescent="0.25">
      <c r="A7" s="52" t="s">
        <v>38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4"/>
    </row>
    <row r="8" spans="1:16" x14ac:dyDescent="0.25">
      <c r="A8" s="52" t="s">
        <v>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4"/>
    </row>
    <row r="9" spans="1:16" ht="15.75" customHeight="1" x14ac:dyDescent="0.25">
      <c r="A9" s="55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4"/>
    </row>
    <row r="10" spans="1:16" x14ac:dyDescent="0.25">
      <c r="A10" s="52" t="s">
        <v>39</v>
      </c>
      <c r="B10" s="53" t="s">
        <v>42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4"/>
    </row>
    <row r="11" spans="1:16" x14ac:dyDescent="0.25">
      <c r="A11" s="47" t="s">
        <v>41</v>
      </c>
      <c r="B11" s="47" t="s">
        <v>40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4"/>
    </row>
    <row r="12" spans="1:16" x14ac:dyDescent="0.25">
      <c r="A12" s="47">
        <v>0</v>
      </c>
      <c r="B12" s="47">
        <f>(-5*0^2+20*0)</f>
        <v>0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4"/>
    </row>
    <row r="13" spans="1:16" x14ac:dyDescent="0.25">
      <c r="A13" s="47">
        <v>1</v>
      </c>
      <c r="B13" s="47">
        <f>(-5*1^2+20*1)</f>
        <v>15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4"/>
    </row>
    <row r="14" spans="1:16" x14ac:dyDescent="0.25">
      <c r="A14" s="47">
        <v>2</v>
      </c>
      <c r="B14" s="47">
        <f>(-5*2^2+20*2)</f>
        <v>20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4"/>
    </row>
    <row r="15" spans="1:16" x14ac:dyDescent="0.25">
      <c r="A15" s="47">
        <v>3</v>
      </c>
      <c r="B15" s="47">
        <f>(-5*3^2+20)</f>
        <v>-25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4"/>
    </row>
    <row r="16" spans="1:16" x14ac:dyDescent="0.25">
      <c r="A16" s="47">
        <v>4</v>
      </c>
      <c r="B16" s="47">
        <f>(-5*4^2+20*4)</f>
        <v>0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4"/>
    </row>
    <row r="17" spans="1:16" x14ac:dyDescent="0.25">
      <c r="A17" s="52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4"/>
    </row>
    <row r="18" spans="1:16" x14ac:dyDescent="0.25">
      <c r="A18" s="56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4"/>
    </row>
    <row r="19" spans="1:16" x14ac:dyDescent="0.25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4"/>
    </row>
    <row r="20" spans="1:16" x14ac:dyDescent="0.25">
      <c r="A20" s="56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4"/>
    </row>
    <row r="21" spans="1:16" x14ac:dyDescent="0.25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4"/>
    </row>
    <row r="22" spans="1:16" x14ac:dyDescent="0.25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4"/>
    </row>
    <row r="23" spans="1:16" x14ac:dyDescent="0.25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4"/>
    </row>
    <row r="24" spans="1:16" x14ac:dyDescent="0.25">
      <c r="A24" s="52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4"/>
    </row>
    <row r="25" spans="1:16" x14ac:dyDescent="0.25">
      <c r="A25" s="56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4"/>
    </row>
    <row r="26" spans="1:16" x14ac:dyDescent="0.25">
      <c r="A26" s="52" t="s">
        <v>44</v>
      </c>
      <c r="B26" s="53"/>
      <c r="C26" s="53"/>
      <c r="D26" s="53" t="s">
        <v>45</v>
      </c>
      <c r="E26" s="53"/>
      <c r="F26" s="57" t="s">
        <v>46</v>
      </c>
      <c r="G26" s="57"/>
      <c r="H26" s="53"/>
      <c r="I26" s="53"/>
      <c r="J26" s="53"/>
      <c r="K26" s="53"/>
      <c r="L26" s="53"/>
      <c r="M26" s="53"/>
      <c r="N26" s="53"/>
      <c r="O26" s="53"/>
      <c r="P26" s="54"/>
    </row>
    <row r="27" spans="1:16" x14ac:dyDescent="0.25">
      <c r="A27" s="58">
        <f>(20^2-4*(-5)*0)</f>
        <v>400</v>
      </c>
      <c r="B27" s="57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4"/>
    </row>
    <row r="28" spans="1:16" x14ac:dyDescent="0.25">
      <c r="A28" s="52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4"/>
    </row>
    <row r="29" spans="1:16" x14ac:dyDescent="0.25">
      <c r="A29" s="52" t="s">
        <v>47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4"/>
    </row>
    <row r="30" spans="1:16" ht="17.25" x14ac:dyDescent="0.25">
      <c r="A30" s="52" t="s">
        <v>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4"/>
    </row>
    <row r="31" spans="1:16" x14ac:dyDescent="0.25">
      <c r="A31" s="56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4"/>
    </row>
    <row r="32" spans="1:16" ht="17.25" x14ac:dyDescent="0.25">
      <c r="A32" s="52"/>
      <c r="B32" s="57"/>
      <c r="C32" s="57" t="s">
        <v>63</v>
      </c>
      <c r="D32" s="57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</row>
    <row r="33" spans="1:16" x14ac:dyDescent="0.25">
      <c r="A33" s="52"/>
      <c r="B33" s="57"/>
      <c r="C33" s="57"/>
      <c r="D33" s="57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4"/>
    </row>
    <row r="34" spans="1:16" x14ac:dyDescent="0.25">
      <c r="A34" s="52"/>
      <c r="B34" s="57"/>
      <c r="C34" s="57" t="s">
        <v>3</v>
      </c>
      <c r="D34" s="57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4"/>
    </row>
    <row r="35" spans="1:16" x14ac:dyDescent="0.25">
      <c r="A35" s="52"/>
      <c r="B35" s="57"/>
      <c r="C35" s="57"/>
      <c r="D35" s="57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4"/>
    </row>
    <row r="36" spans="1:16" x14ac:dyDescent="0.25">
      <c r="A36" s="52"/>
      <c r="B36" s="57"/>
      <c r="C36" s="57" t="s">
        <v>4</v>
      </c>
      <c r="D36" s="57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4"/>
    </row>
    <row r="37" spans="1:16" x14ac:dyDescent="0.25">
      <c r="A37" s="52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4"/>
    </row>
    <row r="38" spans="1:16" x14ac:dyDescent="0.25">
      <c r="A38" s="52"/>
      <c r="B38" s="53"/>
      <c r="C38" s="53" t="s">
        <v>5</v>
      </c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4"/>
    </row>
    <row r="39" spans="1:16" x14ac:dyDescent="0.25">
      <c r="A39" s="52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4"/>
    </row>
    <row r="40" spans="1:16" x14ac:dyDescent="0.25">
      <c r="A40" s="52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4"/>
    </row>
    <row r="41" spans="1:16" x14ac:dyDescent="0.25">
      <c r="A41" s="52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4"/>
    </row>
    <row r="42" spans="1:16" x14ac:dyDescent="0.25">
      <c r="A42" s="52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4"/>
    </row>
    <row r="43" spans="1:16" x14ac:dyDescent="0.25">
      <c r="A43" s="52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4"/>
    </row>
    <row r="44" spans="1:16" x14ac:dyDescent="0.25">
      <c r="A44" s="5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4"/>
    </row>
    <row r="45" spans="1:16" x14ac:dyDescent="0.25">
      <c r="A45" s="59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1"/>
    </row>
    <row r="46" spans="1:16" s="2" customFormat="1" x14ac:dyDescent="0.25"/>
    <row r="47" spans="1:16" s="2" customFormat="1" x14ac:dyDescent="0.25"/>
    <row r="48" spans="1:16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82"/>
  <sheetViews>
    <sheetView workbookViewId="0">
      <selection activeCell="G34" sqref="G34"/>
    </sheetView>
  </sheetViews>
  <sheetFormatPr defaultRowHeight="15" x14ac:dyDescent="0.25"/>
  <cols>
    <col min="3" max="3" width="22.140625" customWidth="1"/>
    <col min="4" max="4" width="10" customWidth="1"/>
    <col min="5" max="5" width="11.140625" customWidth="1"/>
    <col min="11" max="50" width="9.140625" style="2"/>
  </cols>
  <sheetData>
    <row r="1" spans="1:10" ht="26.25" x14ac:dyDescent="0.4">
      <c r="A1" s="14"/>
      <c r="B1" s="15"/>
      <c r="C1" s="15"/>
      <c r="D1" s="15"/>
      <c r="E1" s="16" t="s">
        <v>48</v>
      </c>
      <c r="F1" s="15"/>
      <c r="G1" s="15"/>
      <c r="H1" s="15"/>
      <c r="I1" s="15"/>
      <c r="J1" s="17"/>
    </row>
    <row r="2" spans="1:10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0" ht="18.75" x14ac:dyDescent="0.3">
      <c r="A3" s="21" t="s">
        <v>60</v>
      </c>
      <c r="B3" s="19"/>
      <c r="C3" s="19"/>
      <c r="D3" s="19"/>
      <c r="E3" s="19"/>
      <c r="F3" s="19"/>
      <c r="G3" s="19"/>
      <c r="H3" s="19"/>
      <c r="I3" s="19"/>
      <c r="J3" s="20"/>
    </row>
    <row r="4" spans="1:10" x14ac:dyDescent="0.25">
      <c r="A4" s="18"/>
      <c r="B4" s="19"/>
      <c r="C4" s="19"/>
      <c r="D4" s="19"/>
      <c r="E4" s="22"/>
      <c r="F4" s="19"/>
      <c r="G4" s="19"/>
      <c r="H4" s="19"/>
      <c r="I4" s="19"/>
      <c r="J4" s="20"/>
    </row>
    <row r="5" spans="1:10" ht="18.75" x14ac:dyDescent="0.3">
      <c r="A5" s="21" t="s">
        <v>49</v>
      </c>
      <c r="B5" s="23"/>
      <c r="C5" s="23"/>
      <c r="D5" s="24"/>
      <c r="E5" s="25" t="str">
        <f>IF(D5=1/1/2,"certo","errado")</f>
        <v>errado</v>
      </c>
      <c r="F5" s="23"/>
      <c r="G5" s="23"/>
      <c r="H5" s="19"/>
      <c r="I5" s="19"/>
      <c r="J5" s="20"/>
    </row>
    <row r="6" spans="1:10" ht="18.75" x14ac:dyDescent="0.3">
      <c r="A6" s="21"/>
      <c r="B6" s="23"/>
      <c r="C6" s="23"/>
      <c r="D6" s="23"/>
      <c r="E6" s="23"/>
      <c r="F6" s="23"/>
      <c r="G6" s="23"/>
      <c r="H6" s="19"/>
      <c r="I6" s="19"/>
      <c r="J6" s="20"/>
    </row>
    <row r="7" spans="1:10" ht="18.75" x14ac:dyDescent="0.3">
      <c r="A7" s="21" t="s">
        <v>50</v>
      </c>
      <c r="B7" s="23"/>
      <c r="C7" s="23"/>
      <c r="D7" s="24"/>
      <c r="E7" s="25" t="str">
        <f>IF(D7=-1/8,"certo","errado")</f>
        <v>errado</v>
      </c>
      <c r="F7" s="23"/>
      <c r="G7" s="23"/>
      <c r="H7" s="19"/>
      <c r="I7" s="19"/>
      <c r="J7" s="20"/>
    </row>
    <row r="8" spans="1:10" ht="18.75" x14ac:dyDescent="0.3">
      <c r="A8" s="21"/>
      <c r="B8" s="23"/>
      <c r="C8" s="23"/>
      <c r="D8" s="23"/>
      <c r="E8" s="23"/>
      <c r="F8" s="23"/>
      <c r="G8" s="23"/>
      <c r="H8" s="19"/>
      <c r="I8" s="19"/>
      <c r="J8" s="20"/>
    </row>
    <row r="9" spans="1:10" ht="18.75" x14ac:dyDescent="0.3">
      <c r="A9" s="21" t="s">
        <v>51</v>
      </c>
      <c r="B9" s="23"/>
      <c r="C9" s="23"/>
      <c r="D9" s="24"/>
      <c r="E9" s="25" t="str">
        <f>IF(D9=F12,"certo","errado")</f>
        <v>errado</v>
      </c>
      <c r="F9" s="23"/>
      <c r="G9" s="23"/>
      <c r="H9" s="19"/>
      <c r="I9" s="19"/>
      <c r="J9" s="20"/>
    </row>
    <row r="10" spans="1:10" ht="18.75" x14ac:dyDescent="0.3">
      <c r="A10" s="21"/>
      <c r="B10" s="23"/>
      <c r="C10" s="23"/>
      <c r="D10" s="23"/>
      <c r="E10" s="25"/>
      <c r="F10" s="23"/>
      <c r="G10" s="23"/>
      <c r="H10" s="19"/>
      <c r="I10" s="19"/>
      <c r="J10" s="20"/>
    </row>
    <row r="11" spans="1:10" ht="18.75" x14ac:dyDescent="0.3">
      <c r="A11" s="21" t="s">
        <v>52</v>
      </c>
      <c r="B11" s="23"/>
      <c r="C11" s="23"/>
      <c r="D11" s="23"/>
      <c r="E11" s="24"/>
      <c r="F11" s="23" t="str">
        <f>IF(E11=1,"certo","errado")</f>
        <v>errado</v>
      </c>
      <c r="G11" s="23"/>
      <c r="H11" s="19"/>
      <c r="I11" s="19"/>
      <c r="J11" s="20"/>
    </row>
    <row r="12" spans="1:10" ht="18.75" x14ac:dyDescent="0.3">
      <c r="A12" s="21"/>
      <c r="B12" s="23"/>
      <c r="C12" s="23"/>
      <c r="D12" s="23"/>
      <c r="E12" s="25"/>
      <c r="F12" s="26" t="s">
        <v>59</v>
      </c>
      <c r="G12" s="23"/>
      <c r="H12" s="19"/>
      <c r="I12" s="19"/>
      <c r="J12" s="20"/>
    </row>
    <row r="13" spans="1:10" ht="18.75" x14ac:dyDescent="0.3">
      <c r="A13" s="21"/>
      <c r="B13" s="23"/>
      <c r="C13" s="23"/>
      <c r="D13" s="23"/>
      <c r="E13" s="23"/>
      <c r="F13" s="23"/>
      <c r="G13" s="23"/>
      <c r="H13" s="19"/>
      <c r="I13" s="19"/>
      <c r="J13" s="20"/>
    </row>
    <row r="14" spans="1:10" ht="18.75" x14ac:dyDescent="0.3">
      <c r="A14" s="21"/>
      <c r="B14" s="23"/>
      <c r="C14" s="23"/>
      <c r="D14" s="23"/>
      <c r="E14" s="23"/>
      <c r="F14" s="23"/>
      <c r="G14" s="23"/>
      <c r="H14" s="19"/>
      <c r="I14" s="19"/>
      <c r="J14" s="20"/>
    </row>
    <row r="15" spans="1:10" ht="18.75" x14ac:dyDescent="0.3">
      <c r="A15" s="21"/>
      <c r="B15" s="23"/>
      <c r="C15" s="23"/>
      <c r="D15" s="23"/>
      <c r="E15" s="23"/>
      <c r="F15" s="23"/>
      <c r="G15" s="23"/>
      <c r="H15" s="19"/>
      <c r="I15" s="19"/>
      <c r="J15" s="20"/>
    </row>
    <row r="16" spans="1:10" ht="18.75" x14ac:dyDescent="0.3">
      <c r="A16" s="21"/>
      <c r="B16" s="23"/>
      <c r="C16" s="23"/>
      <c r="D16" s="23"/>
      <c r="E16" s="23"/>
      <c r="F16" s="23"/>
      <c r="G16" s="23"/>
      <c r="H16" s="19"/>
      <c r="I16" s="19"/>
      <c r="J16" s="20"/>
    </row>
    <row r="17" spans="1:10" x14ac:dyDescent="0.25">
      <c r="A17" s="27"/>
      <c r="B17" s="28"/>
      <c r="C17" s="28"/>
      <c r="D17" s="28"/>
      <c r="E17" s="28"/>
      <c r="F17" s="28"/>
      <c r="G17" s="28"/>
      <c r="H17" s="28"/>
      <c r="I17" s="28"/>
      <c r="J17" s="29"/>
    </row>
    <row r="18" spans="1:10" s="2" customFormat="1" x14ac:dyDescent="0.25"/>
    <row r="19" spans="1:10" s="2" customFormat="1" x14ac:dyDescent="0.25"/>
    <row r="20" spans="1:10" s="2" customFormat="1" x14ac:dyDescent="0.25"/>
    <row r="21" spans="1:10" s="2" customFormat="1" x14ac:dyDescent="0.25"/>
    <row r="22" spans="1:10" s="2" customFormat="1" x14ac:dyDescent="0.25"/>
    <row r="23" spans="1:10" s="2" customFormat="1" x14ac:dyDescent="0.25"/>
    <row r="24" spans="1:10" s="2" customFormat="1" x14ac:dyDescent="0.25"/>
    <row r="25" spans="1:10" s="2" customFormat="1" x14ac:dyDescent="0.25"/>
    <row r="26" spans="1:10" s="2" customFormat="1" x14ac:dyDescent="0.25"/>
    <row r="27" spans="1:10" s="2" customFormat="1" x14ac:dyDescent="0.25"/>
    <row r="28" spans="1:10" s="2" customFormat="1" x14ac:dyDescent="0.25"/>
    <row r="29" spans="1:10" s="2" customFormat="1" x14ac:dyDescent="0.25"/>
    <row r="30" spans="1:10" s="2" customFormat="1" x14ac:dyDescent="0.25"/>
    <row r="31" spans="1:10" s="2" customFormat="1" x14ac:dyDescent="0.25"/>
    <row r="32" spans="1:10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35"/>
  <sheetViews>
    <sheetView workbookViewId="0">
      <selection activeCell="E33" sqref="E33"/>
    </sheetView>
  </sheetViews>
  <sheetFormatPr defaultRowHeight="15" x14ac:dyDescent="0.25"/>
  <cols>
    <col min="12" max="64" width="9.140625" style="2"/>
  </cols>
  <sheetData>
    <row r="1" spans="1:16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</row>
    <row r="2" spans="1:16" x14ac:dyDescent="0.25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6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7"/>
    </row>
    <row r="4" spans="1:16" x14ac:dyDescent="0.25">
      <c r="A4" s="65"/>
      <c r="B4" s="66"/>
      <c r="C4" s="66"/>
      <c r="D4" s="66"/>
      <c r="E4" s="68"/>
      <c r="F4" s="68"/>
      <c r="G4" s="68"/>
      <c r="H4" s="68"/>
      <c r="I4" s="68"/>
      <c r="J4" s="68"/>
      <c r="K4" s="66"/>
      <c r="L4" s="66"/>
      <c r="M4" s="66"/>
      <c r="N4" s="66"/>
      <c r="O4" s="66"/>
      <c r="P4" s="67"/>
    </row>
    <row r="5" spans="1:16" ht="15.75" x14ac:dyDescent="0.25">
      <c r="A5" s="65"/>
      <c r="B5" s="66"/>
      <c r="C5" s="66"/>
      <c r="D5" s="66"/>
      <c r="E5" s="69" t="s">
        <v>53</v>
      </c>
      <c r="F5" s="68"/>
      <c r="G5" s="68"/>
      <c r="H5" s="68"/>
      <c r="I5" s="68"/>
      <c r="J5" s="68"/>
      <c r="K5" s="66"/>
      <c r="L5" s="66"/>
      <c r="M5" s="66"/>
      <c r="N5" s="66"/>
      <c r="O5" s="66"/>
      <c r="P5" s="67"/>
    </row>
    <row r="6" spans="1:16" x14ac:dyDescent="0.25">
      <c r="A6" s="65"/>
      <c r="B6" s="66"/>
      <c r="C6" s="66"/>
      <c r="D6" s="66"/>
      <c r="E6" s="68"/>
      <c r="F6" s="68"/>
      <c r="G6" s="68"/>
      <c r="H6" s="68"/>
      <c r="I6" s="68"/>
      <c r="J6" s="68"/>
      <c r="K6" s="66"/>
      <c r="L6" s="66"/>
      <c r="M6" s="66"/>
      <c r="N6" s="66"/>
      <c r="O6" s="66"/>
      <c r="P6" s="67"/>
    </row>
    <row r="7" spans="1:16" x14ac:dyDescent="0.25">
      <c r="A7" s="65"/>
      <c r="B7" s="66"/>
      <c r="C7" s="66"/>
      <c r="D7" s="66"/>
      <c r="E7" s="68" t="s">
        <v>54</v>
      </c>
      <c r="F7" s="68"/>
      <c r="G7" s="68"/>
      <c r="H7" s="68"/>
      <c r="I7" s="68"/>
      <c r="J7" s="68"/>
      <c r="K7" s="66"/>
      <c r="L7" s="66"/>
      <c r="M7" s="66"/>
      <c r="N7" s="66"/>
      <c r="O7" s="66"/>
      <c r="P7" s="67"/>
    </row>
    <row r="8" spans="1:16" x14ac:dyDescent="0.25">
      <c r="A8" s="65"/>
      <c r="B8" s="66"/>
      <c r="C8" s="66"/>
      <c r="D8" s="66"/>
      <c r="E8" s="68" t="s">
        <v>55</v>
      </c>
      <c r="F8" s="68"/>
      <c r="G8" s="68"/>
      <c r="H8" s="68"/>
      <c r="I8" s="68"/>
      <c r="J8" s="68"/>
      <c r="K8" s="66"/>
      <c r="L8" s="66"/>
      <c r="M8" s="66"/>
      <c r="N8" s="66"/>
      <c r="O8" s="66"/>
      <c r="P8" s="67"/>
    </row>
    <row r="9" spans="1:16" x14ac:dyDescent="0.25">
      <c r="A9" s="65"/>
      <c r="B9" s="66"/>
      <c r="C9" s="66"/>
      <c r="D9" s="66"/>
      <c r="E9" s="68" t="s">
        <v>56</v>
      </c>
      <c r="F9" s="68"/>
      <c r="G9" s="68"/>
      <c r="H9" s="68"/>
      <c r="I9" s="68"/>
      <c r="J9" s="68"/>
      <c r="K9" s="66"/>
      <c r="L9" s="66"/>
      <c r="M9" s="66"/>
      <c r="N9" s="66"/>
      <c r="O9" s="66"/>
      <c r="P9" s="67"/>
    </row>
    <row r="10" spans="1:16" x14ac:dyDescent="0.25">
      <c r="A10" s="65"/>
      <c r="B10" s="66"/>
      <c r="C10" s="66"/>
      <c r="D10" s="66"/>
      <c r="E10" s="68"/>
      <c r="F10" s="68"/>
      <c r="G10" s="68"/>
      <c r="H10" s="68"/>
      <c r="I10" s="68"/>
      <c r="J10" s="68"/>
      <c r="K10" s="66"/>
      <c r="L10" s="66"/>
      <c r="M10" s="66"/>
      <c r="N10" s="66"/>
      <c r="O10" s="66"/>
      <c r="P10" s="67"/>
    </row>
    <row r="11" spans="1:16" x14ac:dyDescent="0.25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7"/>
    </row>
    <row r="12" spans="1:16" x14ac:dyDescent="0.25">
      <c r="A12" s="65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7"/>
    </row>
    <row r="13" spans="1:16" s="2" customFormat="1" x14ac:dyDescent="0.25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7"/>
    </row>
    <row r="14" spans="1:16" s="2" customFormat="1" x14ac:dyDescent="0.25">
      <c r="A14" s="65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7"/>
    </row>
    <row r="15" spans="1:16" s="2" customFormat="1" x14ac:dyDescent="0.25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7"/>
    </row>
    <row r="16" spans="1:16" s="2" customFormat="1" ht="15.75" x14ac:dyDescent="0.25">
      <c r="A16" s="65"/>
      <c r="B16" s="66"/>
      <c r="C16" s="66"/>
      <c r="D16" s="66"/>
      <c r="E16" s="69" t="s">
        <v>64</v>
      </c>
      <c r="F16" s="68"/>
      <c r="G16" s="68"/>
      <c r="H16" s="68"/>
      <c r="I16" s="68"/>
      <c r="J16" s="68"/>
      <c r="K16" s="68"/>
      <c r="L16" s="68"/>
      <c r="M16" s="68"/>
      <c r="N16" s="68"/>
      <c r="O16" s="66"/>
      <c r="P16" s="67"/>
    </row>
    <row r="17" spans="1:16" s="2" customFormat="1" x14ac:dyDescent="0.25">
      <c r="A17" s="65"/>
      <c r="B17" s="66"/>
      <c r="C17" s="66"/>
      <c r="D17" s="66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6"/>
      <c r="P17" s="67"/>
    </row>
    <row r="18" spans="1:16" s="2" customFormat="1" x14ac:dyDescent="0.25">
      <c r="A18" s="65"/>
      <c r="B18" s="66"/>
      <c r="C18" s="66"/>
      <c r="D18" s="66"/>
      <c r="E18" s="68" t="s">
        <v>65</v>
      </c>
      <c r="F18" s="68"/>
      <c r="G18" s="68"/>
      <c r="H18" s="68"/>
      <c r="I18" s="68"/>
      <c r="J18" s="68"/>
      <c r="K18" s="68"/>
      <c r="L18" s="68"/>
      <c r="M18" s="68"/>
      <c r="N18" s="68"/>
      <c r="O18" s="66"/>
      <c r="P18" s="67"/>
    </row>
    <row r="19" spans="1:16" s="2" customFormat="1" x14ac:dyDescent="0.25">
      <c r="A19" s="65"/>
      <c r="B19" s="66"/>
      <c r="C19" s="66"/>
      <c r="D19" s="66"/>
      <c r="E19" s="68" t="s">
        <v>66</v>
      </c>
      <c r="F19" s="68"/>
      <c r="G19" s="68"/>
      <c r="H19" s="68"/>
      <c r="I19" s="68"/>
      <c r="J19" s="68"/>
      <c r="K19" s="68"/>
      <c r="L19" s="68"/>
      <c r="M19" s="68"/>
      <c r="N19" s="68"/>
      <c r="O19" s="66"/>
      <c r="P19" s="67"/>
    </row>
    <row r="20" spans="1:16" s="2" customFormat="1" x14ac:dyDescent="0.25">
      <c r="A20" s="65"/>
      <c r="B20" s="66"/>
      <c r="C20" s="66"/>
      <c r="D20" s="66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6"/>
      <c r="P20" s="67"/>
    </row>
    <row r="21" spans="1:16" s="2" customFormat="1" x14ac:dyDescent="0.25">
      <c r="A21" s="65"/>
      <c r="B21" s="66"/>
      <c r="C21" s="66"/>
      <c r="D21" s="66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6"/>
      <c r="P21" s="67"/>
    </row>
    <row r="22" spans="1:16" s="2" customFormat="1" x14ac:dyDescent="0.25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7"/>
    </row>
    <row r="23" spans="1:16" s="2" customForma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7"/>
    </row>
    <row r="24" spans="1:16" s="2" customFormat="1" x14ac:dyDescent="0.25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7"/>
    </row>
    <row r="25" spans="1:16" s="2" customFormat="1" x14ac:dyDescent="0.25">
      <c r="A25" s="70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2"/>
    </row>
    <row r="26" spans="1:16" s="2" customFormat="1" x14ac:dyDescent="0.25"/>
    <row r="27" spans="1:16" s="2" customFormat="1" x14ac:dyDescent="0.25"/>
    <row r="28" spans="1:16" s="2" customFormat="1" x14ac:dyDescent="0.25"/>
    <row r="29" spans="1:16" s="2" customFormat="1" x14ac:dyDescent="0.25"/>
    <row r="30" spans="1:16" s="2" customFormat="1" x14ac:dyDescent="0.25"/>
    <row r="31" spans="1:16" s="2" customFormat="1" x14ac:dyDescent="0.25"/>
    <row r="32" spans="1:16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Aplicação</vt:lpstr>
      <vt:lpstr>Exemplos</vt:lpstr>
      <vt:lpstr>Exercícios</vt:lpstr>
      <vt:lpstr>Investigação</vt:lpstr>
      <vt:lpstr>Créditos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Luz</dc:creator>
  <cp:lastModifiedBy>Tania Michel Pereira</cp:lastModifiedBy>
  <dcterms:created xsi:type="dcterms:W3CDTF">2011-10-21T15:45:47Z</dcterms:created>
  <dcterms:modified xsi:type="dcterms:W3CDTF">2023-09-22T17:23:04Z</dcterms:modified>
</cp:coreProperties>
</file>