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eliane\eliane\"/>
    </mc:Choice>
  </mc:AlternateContent>
  <xr:revisionPtr revIDLastSave="0" documentId="8_{0B62C1DC-431B-4917-836F-35D96E6278D9}" xr6:coauthVersionLast="47" xr6:coauthVersionMax="47" xr10:uidLastSave="{00000000-0000-0000-0000-000000000000}"/>
  <bookViews>
    <workbookView xWindow="-120" yWindow="-120" windowWidth="20730" windowHeight="11040" tabRatio="45"/>
  </bookViews>
  <sheets>
    <sheet name="Plan1" sheetId="1" r:id="rId1"/>
    <sheet name="Plan4" sheetId="4" r:id="rId2"/>
    <sheet name="Plan7" sheetId="7" r:id="rId3"/>
    <sheet name="Plan6" sheetId="6" r:id="rId4"/>
    <sheet name="Plan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6" l="1"/>
  <c r="E10" i="6"/>
  <c r="E8" i="6"/>
  <c r="E6" i="6"/>
  <c r="F40" i="7"/>
  <c r="F36" i="7"/>
  <c r="F32" i="7"/>
  <c r="F28" i="7"/>
  <c r="F24" i="7"/>
  <c r="F20" i="7"/>
  <c r="F8" i="7"/>
  <c r="F12" i="7"/>
  <c r="F16" i="7"/>
  <c r="E21" i="4"/>
</calcChain>
</file>

<file path=xl/comments1.xml><?xml version="1.0" encoding="utf-8"?>
<comments xmlns="http://schemas.openxmlformats.org/spreadsheetml/2006/main">
  <authors>
    <author>Admin</author>
  </authors>
  <commentList>
    <comment ref="C20" authorId="0" shapeId="0">
      <text>
        <r>
          <rPr>
            <b/>
            <sz val="8"/>
            <color indexed="81"/>
            <rFont val="Tahoma"/>
            <family val="2"/>
          </rPr>
          <t>Expoente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Base</t>
        </r>
      </text>
    </comment>
  </commentList>
</comments>
</file>

<file path=xl/sharedStrings.xml><?xml version="1.0" encoding="utf-8"?>
<sst xmlns="http://schemas.openxmlformats.org/spreadsheetml/2006/main" count="70" uniqueCount="57">
  <si>
    <t>a)</t>
  </si>
  <si>
    <t>b)</t>
  </si>
  <si>
    <t>c)</t>
  </si>
  <si>
    <t>d)</t>
  </si>
  <si>
    <t>e)</t>
  </si>
  <si>
    <t>f)</t>
  </si>
  <si>
    <t>g)</t>
  </si>
  <si>
    <t>h)</t>
  </si>
  <si>
    <t>i)</t>
  </si>
  <si>
    <t>=</t>
  </si>
  <si>
    <t>O que é potência?</t>
  </si>
  <si>
    <t>Número Natural</t>
  </si>
  <si>
    <t xml:space="preserve">pois ele é quem define quantas vezes a base será multiplicada por ela </t>
  </si>
  <si>
    <t>mesma. Observe:</t>
  </si>
  <si>
    <t xml:space="preserve">               Observe, se temos a seguinte multiplicação: 2 x 2 x 2,</t>
  </si>
  <si>
    <t>o expoente (Leia: dois elevado ao cubo).</t>
  </si>
  <si>
    <t xml:space="preserve">                O expoente possui um papel fundamental na potenciação, </t>
  </si>
  <si>
    <t xml:space="preserve">               Podemos dizer que potenciação representa uma multiplicação de fatores iguais, </t>
  </si>
  <si>
    <t xml:space="preserve">onde uma importante aplicação de potenciação é a notação científica, usada para expressar </t>
  </si>
  <si>
    <t>valores muito grandes ou muito pequenos. A notação é usada por cientistas, como astrônomos,</t>
  </si>
  <si>
    <t xml:space="preserve"> físicos, biólogos, químicos entre outros. </t>
  </si>
  <si>
    <t>2² = 2 x 2 = 4</t>
  </si>
  <si>
    <t>2³ = 2 x 2 x 2 = 8</t>
  </si>
  <si>
    <t>podemos representá-la usando a potência 2³, onde 2 é a base e 3</t>
  </si>
  <si>
    <t xml:space="preserve">Retorna </t>
  </si>
  <si>
    <t>ao início</t>
  </si>
  <si>
    <t>Exercício</t>
  </si>
  <si>
    <t>1- Indique o valor que do termo que está faltando de forma</t>
  </si>
  <si>
    <t>que a sentença seja verdadeira:</t>
  </si>
  <si>
    <t>6120 x 10²</t>
  </si>
  <si>
    <t>612 x 10³</t>
  </si>
  <si>
    <t>2- Assinale com x a alternativa que representa corretamente o número 6 120 000:</t>
  </si>
  <si>
    <t>ao exemplo</t>
  </si>
  <si>
    <t>Desafio</t>
  </si>
  <si>
    <t>Autoria</t>
  </si>
  <si>
    <t>ao desafio</t>
  </si>
  <si>
    <t>ao exercício</t>
  </si>
  <si>
    <t>ELIANE TEIXEIRA VARGAS</t>
  </si>
  <si>
    <t>Professora Especialista em Matemática, Mídias digitais e Didática</t>
  </si>
  <si>
    <t>Elaborada por:</t>
  </si>
  <si>
    <t>Exemplos:</t>
  </si>
  <si>
    <r>
      <t>6,12 x 10</t>
    </r>
    <r>
      <rPr>
        <vertAlign val="superscript"/>
        <sz val="14"/>
        <color indexed="48"/>
        <rFont val="Arial"/>
        <family val="2"/>
      </rPr>
      <t>6</t>
    </r>
  </si>
  <si>
    <r>
      <t>0,612 x 10</t>
    </r>
    <r>
      <rPr>
        <vertAlign val="superscript"/>
        <sz val="14"/>
        <color indexed="48"/>
        <rFont val="Arial"/>
        <family val="2"/>
      </rPr>
      <t>6</t>
    </r>
  </si>
  <si>
    <t>nos espaços abaixo:</t>
  </si>
  <si>
    <t xml:space="preserve">               Indique a base e o expoente  da potência que deseja calcular</t>
  </si>
  <si>
    <t xml:space="preserve">  Vamos praticar um pouco...</t>
  </si>
  <si>
    <t>Exercício:</t>
  </si>
  <si>
    <t>Professora de matemática no Ensino Fundamental Séries Finais:</t>
  </si>
  <si>
    <t>C.M.E.B. Maria Lygia Andrade Haack - Esteio/RS</t>
  </si>
  <si>
    <t>E.M.E.F. Prefeito João Freitas Filho - Sapucaia do Sul/RS</t>
  </si>
  <si>
    <t>página inicial</t>
  </si>
  <si>
    <t xml:space="preserve">     Volta </t>
  </si>
  <si>
    <t xml:space="preserve">Aprendendo a Potência de um </t>
  </si>
  <si>
    <t>Revisado por:</t>
  </si>
  <si>
    <t>Maria Augusta Sakis</t>
  </si>
  <si>
    <t xml:space="preserve">Equipe de produção do projeto O uso da informática para o ensino da matemática </t>
  </si>
  <si>
    <t>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</si>
</sst>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20"/>
      <color indexed="18"/>
      <name val="Arial"/>
      <family val="2"/>
    </font>
    <font>
      <sz val="14"/>
      <color indexed="48"/>
      <name val="Arial"/>
      <family val="2"/>
    </font>
    <font>
      <u/>
      <sz val="14"/>
      <color indexed="48"/>
      <name val="Arial"/>
      <family val="2"/>
    </font>
    <font>
      <b/>
      <sz val="14"/>
      <color indexed="10"/>
      <name val="Arial"/>
      <family val="2"/>
    </font>
    <font>
      <vertAlign val="superscript"/>
      <sz val="14"/>
      <color indexed="48"/>
      <name val="Arial"/>
      <family val="2"/>
    </font>
    <font>
      <b/>
      <sz val="14"/>
      <color indexed="57"/>
      <name val="Arial"/>
      <family val="2"/>
    </font>
    <font>
      <sz val="14"/>
      <color indexed="10"/>
      <name val="Arial"/>
      <family val="2"/>
    </font>
    <font>
      <sz val="14"/>
      <color indexed="12"/>
      <name val="Arial"/>
      <family val="2"/>
    </font>
    <font>
      <b/>
      <sz val="20"/>
      <color indexed="18"/>
      <name val="Arial"/>
      <family val="2"/>
    </font>
    <font>
      <sz val="14"/>
      <color indexed="20"/>
      <name val="Arial"/>
      <family val="2"/>
    </font>
    <font>
      <sz val="14"/>
      <color indexed="46"/>
      <name val="Arial"/>
      <family val="2"/>
    </font>
    <font>
      <b/>
      <sz val="20"/>
      <color indexed="10"/>
      <name val="Arial"/>
      <family val="2"/>
    </font>
    <font>
      <sz val="20"/>
      <color indexed="1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2" borderId="0" xfId="0" applyFont="1" applyFill="1"/>
    <xf numFmtId="0" fontId="14" fillId="2" borderId="0" xfId="0" applyFont="1" applyFill="1"/>
    <xf numFmtId="0" fontId="13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17" fillId="2" borderId="0" xfId="0" applyFont="1" applyFill="1" applyBorder="1"/>
    <xf numFmtId="0" fontId="5" fillId="2" borderId="9" xfId="0" applyFont="1" applyFill="1" applyBorder="1"/>
    <xf numFmtId="0" fontId="16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0" fillId="2" borderId="0" xfId="0" applyFont="1" applyFill="1" applyBorder="1"/>
    <xf numFmtId="0" fontId="14" fillId="2" borderId="0" xfId="0" applyFont="1" applyFill="1" applyBorder="1"/>
    <xf numFmtId="0" fontId="13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16" fillId="2" borderId="2" xfId="0" applyFont="1" applyFill="1" applyBorder="1"/>
    <xf numFmtId="0" fontId="21" fillId="2" borderId="4" xfId="0" applyFont="1" applyFill="1" applyBorder="1"/>
    <xf numFmtId="0" fontId="21" fillId="2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11" fillId="2" borderId="0" xfId="0" applyFont="1" applyFill="1"/>
    <xf numFmtId="0" fontId="15" fillId="2" borderId="0" xfId="0" applyFont="1" applyFill="1" applyBorder="1" applyAlignment="1">
      <alignment horizontal="left"/>
    </xf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0" fontId="11" fillId="3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1" applyFont="1" applyFill="1" applyBorder="1" applyAlignment="1" applyProtection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18" fillId="2" borderId="0" xfId="0" applyFont="1" applyFill="1" applyBorder="1"/>
    <xf numFmtId="0" fontId="5" fillId="2" borderId="4" xfId="0" applyFont="1" applyFill="1" applyBorder="1" applyAlignment="1">
      <alignment horizontal="justify" vertical="justify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lan4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lan7!A1"/><Relationship Id="rId1" Type="http://schemas.openxmlformats.org/officeDocument/2006/relationships/hyperlink" Target="#Plan1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lan6!A1"/><Relationship Id="rId1" Type="http://schemas.openxmlformats.org/officeDocument/2006/relationships/hyperlink" Target="#Plan4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lan5!A1"/><Relationship Id="rId1" Type="http://schemas.openxmlformats.org/officeDocument/2006/relationships/hyperlink" Target="#Plan7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Plan1!A1"/><Relationship Id="rId1" Type="http://schemas.openxmlformats.org/officeDocument/2006/relationships/hyperlink" Target="#Plan6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16</xdr:row>
      <xdr:rowOff>0</xdr:rowOff>
    </xdr:from>
    <xdr:to>
      <xdr:col>11</xdr:col>
      <xdr:colOff>47625</xdr:colOff>
      <xdr:row>18</xdr:row>
      <xdr:rowOff>66675</xdr:rowOff>
    </xdr:to>
    <xdr:sp macro="" textlink="">
      <xdr:nvSpPr>
        <xdr:cNvPr id="7174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67F16-B202-CFEE-13B0-269AB7D5BCB6}"/>
            </a:ext>
          </a:extLst>
        </xdr:cNvPr>
        <xdr:cNvSpPr>
          <a:spLocks noChangeArrowheads="1"/>
        </xdr:cNvSpPr>
      </xdr:nvSpPr>
      <xdr:spPr bwMode="auto">
        <a:xfrm>
          <a:off x="6134100" y="3600450"/>
          <a:ext cx="619125" cy="523875"/>
        </a:xfrm>
        <a:prstGeom prst="rightArrow">
          <a:avLst>
            <a:gd name="adj1" fmla="val 50000"/>
            <a:gd name="adj2" fmla="val 29545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miter lim="800000"/>
          <a:headEnd/>
          <a:tailEnd/>
        </a:ln>
        <a:scene3d>
          <a:camera prst="legacyObliqueTopRight"/>
          <a:lightRig rig="legacyFlat1" dir="t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0080" mc:Ignorable="a14" a14:legacySpreadsheetColorIndex="20"/>
          </a:extrusionClr>
          <a:contourClr>
            <a:srgbClr xmlns:mc="http://schemas.openxmlformats.org/markup-compatibility/2006" xmlns:a14="http://schemas.microsoft.com/office/drawing/2010/main" val="800080" mc:Ignorable="a14" a14:legacySpreadsheetColorIndex="20"/>
          </a:contourClr>
        </a:sp3d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152400</xdr:rowOff>
    </xdr:from>
    <xdr:to>
      <xdr:col>2</xdr:col>
      <xdr:colOff>66675</xdr:colOff>
      <xdr:row>28</xdr:row>
      <xdr:rowOff>95250</xdr:rowOff>
    </xdr:to>
    <xdr:sp macro="" textlink="">
      <xdr:nvSpPr>
        <xdr:cNvPr id="3083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008D40-E201-76FE-A89F-C328D8FBD65C}"/>
            </a:ext>
          </a:extLst>
        </xdr:cNvPr>
        <xdr:cNvSpPr>
          <a:spLocks noChangeArrowheads="1"/>
        </xdr:cNvSpPr>
      </xdr:nvSpPr>
      <xdr:spPr bwMode="auto">
        <a:xfrm>
          <a:off x="638175" y="6076950"/>
          <a:ext cx="542925" cy="628650"/>
        </a:xfrm>
        <a:prstGeom prst="lef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miter lim="800000"/>
          <a:headEnd/>
          <a:tailEnd/>
        </a:ln>
        <a:scene3d>
          <a:camera prst="legacyObliqueTopRight"/>
          <a:lightRig rig="legacyFlat1" dir="t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CC99FF" mc:Ignorable="a14" a14:legacySpreadsheetColorIndex="46"/>
          </a:extrusionClr>
          <a:contourClr>
            <a:srgbClr xmlns:mc="http://schemas.openxmlformats.org/markup-compatibility/2006" xmlns:a14="http://schemas.microsoft.com/office/drawing/2010/main" val="CC99FF" mc:Ignorable="a14" a14:legacySpreadsheetColorIndex="46"/>
          </a:contourClr>
        </a:sp3d>
      </xdr:spPr>
    </xdr:sp>
    <xdr:clientData/>
  </xdr:twoCellAnchor>
  <xdr:twoCellAnchor>
    <xdr:from>
      <xdr:col>5</xdr:col>
      <xdr:colOff>28575</xdr:colOff>
      <xdr:row>26</xdr:row>
      <xdr:rowOff>19050</xdr:rowOff>
    </xdr:from>
    <xdr:to>
      <xdr:col>6</xdr:col>
      <xdr:colOff>38100</xdr:colOff>
      <xdr:row>28</xdr:row>
      <xdr:rowOff>85725</xdr:rowOff>
    </xdr:to>
    <xdr:sp macro="" textlink="">
      <xdr:nvSpPr>
        <xdr:cNvPr id="3084" name="AutoShap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B94E58-07A1-5816-63E2-58551037FD9E}"/>
            </a:ext>
          </a:extLst>
        </xdr:cNvPr>
        <xdr:cNvSpPr>
          <a:spLocks noChangeArrowheads="1"/>
        </xdr:cNvSpPr>
      </xdr:nvSpPr>
      <xdr:spPr bwMode="auto">
        <a:xfrm>
          <a:off x="2457450" y="6172200"/>
          <a:ext cx="619125" cy="523875"/>
        </a:xfrm>
        <a:prstGeom prst="rightArrow">
          <a:avLst>
            <a:gd name="adj1" fmla="val 50000"/>
            <a:gd name="adj2" fmla="val 29545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miter lim="800000"/>
          <a:headEnd/>
          <a:tailEnd/>
        </a:ln>
        <a:scene3d>
          <a:camera prst="legacyObliqueTopRight"/>
          <a:lightRig rig="legacyFlat1" dir="t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0080" mc:Ignorable="a14" a14:legacySpreadsheetColorIndex="20"/>
          </a:extrusionClr>
          <a:contourClr>
            <a:srgbClr xmlns:mc="http://schemas.openxmlformats.org/markup-compatibility/2006" xmlns:a14="http://schemas.microsoft.com/office/drawing/2010/main" val="800080" mc:Ignorable="a14" a14:legacySpreadsheetColorIndex="20"/>
          </a:contourClr>
        </a:sp3d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45</xdr:row>
      <xdr:rowOff>152400</xdr:rowOff>
    </xdr:from>
    <xdr:to>
      <xdr:col>5</xdr:col>
      <xdr:colOff>66675</xdr:colOff>
      <xdr:row>48</xdr:row>
      <xdr:rowOff>95250</xdr:rowOff>
    </xdr:to>
    <xdr:sp macro="" textlink="">
      <xdr:nvSpPr>
        <xdr:cNvPr id="4107" name="Auto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C92E8-50DF-3D91-0431-1278794C1706}"/>
            </a:ext>
          </a:extLst>
        </xdr:cNvPr>
        <xdr:cNvSpPr>
          <a:spLocks noChangeArrowheads="1"/>
        </xdr:cNvSpPr>
      </xdr:nvSpPr>
      <xdr:spPr bwMode="auto">
        <a:xfrm>
          <a:off x="1314450" y="10534650"/>
          <a:ext cx="647700" cy="628650"/>
        </a:xfrm>
        <a:prstGeom prst="leftArrow">
          <a:avLst>
            <a:gd name="adj1" fmla="val 50000"/>
            <a:gd name="adj2" fmla="val 25758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miter lim="800000"/>
          <a:headEnd/>
          <a:tailEnd/>
        </a:ln>
        <a:scene3d>
          <a:camera prst="legacyObliqueTopRight"/>
          <a:lightRig rig="legacyFlat1" dir="t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CC99FF" mc:Ignorable="a14" a14:legacySpreadsheetColorIndex="46"/>
          </a:extrusionClr>
          <a:contourClr>
            <a:srgbClr xmlns:mc="http://schemas.openxmlformats.org/markup-compatibility/2006" xmlns:a14="http://schemas.microsoft.com/office/drawing/2010/main" val="CC99FF" mc:Ignorable="a14" a14:legacySpreadsheetColorIndex="46"/>
          </a:contourClr>
        </a:sp3d>
      </xdr:spPr>
    </xdr:sp>
    <xdr:clientData/>
  </xdr:twoCellAnchor>
  <xdr:twoCellAnchor>
    <xdr:from>
      <xdr:col>8</xdr:col>
      <xdr:colOff>28575</xdr:colOff>
      <xdr:row>46</xdr:row>
      <xdr:rowOff>19050</xdr:rowOff>
    </xdr:from>
    <xdr:to>
      <xdr:col>9</xdr:col>
      <xdr:colOff>38100</xdr:colOff>
      <xdr:row>48</xdr:row>
      <xdr:rowOff>85725</xdr:rowOff>
    </xdr:to>
    <xdr:sp macro="" textlink="">
      <xdr:nvSpPr>
        <xdr:cNvPr id="4108" name="AutoShap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01927B-ED8C-B03B-4CA0-A9958551743A}"/>
            </a:ext>
          </a:extLst>
        </xdr:cNvPr>
        <xdr:cNvSpPr>
          <a:spLocks noChangeArrowheads="1"/>
        </xdr:cNvSpPr>
      </xdr:nvSpPr>
      <xdr:spPr bwMode="auto">
        <a:xfrm>
          <a:off x="3752850" y="10629900"/>
          <a:ext cx="619125" cy="523875"/>
        </a:xfrm>
        <a:prstGeom prst="rightArrow">
          <a:avLst>
            <a:gd name="adj1" fmla="val 50000"/>
            <a:gd name="adj2" fmla="val 29545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miter lim="800000"/>
          <a:headEnd/>
          <a:tailEnd/>
        </a:ln>
        <a:scene3d>
          <a:camera prst="legacyObliqueTopRight"/>
          <a:lightRig rig="legacyFlat1" dir="t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0080" mc:Ignorable="a14" a14:legacySpreadsheetColorIndex="20"/>
          </a:extrusionClr>
          <a:contourClr>
            <a:srgbClr xmlns:mc="http://schemas.openxmlformats.org/markup-compatibility/2006" xmlns:a14="http://schemas.microsoft.com/office/drawing/2010/main" val="800080" mc:Ignorable="a14" a14:legacySpreadsheetColorIndex="20"/>
          </a:contourClr>
        </a:sp3d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16</xdr:row>
      <xdr:rowOff>19050</xdr:rowOff>
    </xdr:from>
    <xdr:to>
      <xdr:col>3</xdr:col>
      <xdr:colOff>657225</xdr:colOff>
      <xdr:row>18</xdr:row>
      <xdr:rowOff>95250</xdr:rowOff>
    </xdr:to>
    <xdr:sp macro="" textlink="">
      <xdr:nvSpPr>
        <xdr:cNvPr id="5127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7E7B0-7EE8-536A-7600-BBD930F04E1E}"/>
            </a:ext>
          </a:extLst>
        </xdr:cNvPr>
        <xdr:cNvSpPr>
          <a:spLocks noChangeArrowheads="1"/>
        </xdr:cNvSpPr>
      </xdr:nvSpPr>
      <xdr:spPr bwMode="auto">
        <a:xfrm>
          <a:off x="1095375" y="3924300"/>
          <a:ext cx="628650" cy="533400"/>
        </a:xfrm>
        <a:prstGeom prst="leftArrow">
          <a:avLst>
            <a:gd name="adj1" fmla="val 50000"/>
            <a:gd name="adj2" fmla="val 29464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miter lim="800000"/>
          <a:headEnd/>
          <a:tailEnd/>
        </a:ln>
        <a:scene3d>
          <a:camera prst="legacyObliqueTopRight"/>
          <a:lightRig rig="legacyFlat1" dir="t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CC99FF" mc:Ignorable="a14" a14:legacySpreadsheetColorIndex="46"/>
          </a:extrusionClr>
          <a:contourClr>
            <a:srgbClr xmlns:mc="http://schemas.openxmlformats.org/markup-compatibility/2006" xmlns:a14="http://schemas.microsoft.com/office/drawing/2010/main" val="CC99FF" mc:Ignorable="a14" a14:legacySpreadsheetColorIndex="46"/>
          </a:contourClr>
        </a:sp3d>
      </xdr:spPr>
    </xdr:sp>
    <xdr:clientData/>
  </xdr:twoCellAnchor>
  <xdr:twoCellAnchor>
    <xdr:from>
      <xdr:col>8</xdr:col>
      <xdr:colOff>28575</xdr:colOff>
      <xdr:row>16</xdr:row>
      <xdr:rowOff>19050</xdr:rowOff>
    </xdr:from>
    <xdr:to>
      <xdr:col>9</xdr:col>
      <xdr:colOff>38100</xdr:colOff>
      <xdr:row>18</xdr:row>
      <xdr:rowOff>85725</xdr:rowOff>
    </xdr:to>
    <xdr:sp macro="" textlink="">
      <xdr:nvSpPr>
        <xdr:cNvPr id="5128" name="AutoShap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0F7750-D2D0-8771-140E-BB843B960BAE}"/>
            </a:ext>
          </a:extLst>
        </xdr:cNvPr>
        <xdr:cNvSpPr>
          <a:spLocks noChangeArrowheads="1"/>
        </xdr:cNvSpPr>
      </xdr:nvSpPr>
      <xdr:spPr bwMode="auto">
        <a:xfrm>
          <a:off x="4619625" y="3924300"/>
          <a:ext cx="619125" cy="523875"/>
        </a:xfrm>
        <a:prstGeom prst="rightArrow">
          <a:avLst>
            <a:gd name="adj1" fmla="val 50000"/>
            <a:gd name="adj2" fmla="val 29545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miter lim="800000"/>
          <a:headEnd/>
          <a:tailEnd/>
        </a:ln>
        <a:scene3d>
          <a:camera prst="legacyObliqueTopRight"/>
          <a:lightRig rig="legacyFlat1" dir="t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800080" mc:Ignorable="a14" a14:legacySpreadsheetColorIndex="20"/>
          </a:extrusionClr>
          <a:contourClr>
            <a:srgbClr xmlns:mc="http://schemas.openxmlformats.org/markup-compatibility/2006" xmlns:a14="http://schemas.microsoft.com/office/drawing/2010/main" val="800080" mc:Ignorable="a14" a14:legacySpreadsheetColorIndex="20"/>
          </a:contourClr>
        </a:sp3d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17</xdr:row>
      <xdr:rowOff>19050</xdr:rowOff>
    </xdr:from>
    <xdr:to>
      <xdr:col>2</xdr:col>
      <xdr:colOff>66675</xdr:colOff>
      <xdr:row>19</xdr:row>
      <xdr:rowOff>95250</xdr:rowOff>
    </xdr:to>
    <xdr:sp macro="" textlink="">
      <xdr:nvSpPr>
        <xdr:cNvPr id="6151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0A7829-2191-8C19-948A-6D4DBB5ACA52}"/>
            </a:ext>
          </a:extLst>
        </xdr:cNvPr>
        <xdr:cNvSpPr>
          <a:spLocks noChangeArrowheads="1"/>
        </xdr:cNvSpPr>
      </xdr:nvSpPr>
      <xdr:spPr bwMode="auto">
        <a:xfrm>
          <a:off x="638175" y="3933825"/>
          <a:ext cx="647700" cy="533400"/>
        </a:xfrm>
        <a:prstGeom prst="leftArrow">
          <a:avLst>
            <a:gd name="adj1" fmla="val 50000"/>
            <a:gd name="adj2" fmla="val 3035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miter lim="800000"/>
          <a:headEnd/>
          <a:tailEnd/>
        </a:ln>
        <a:scene3d>
          <a:camera prst="legacyObliqueTopRight"/>
          <a:lightRig rig="legacyFlat1" dir="t"/>
        </a:scene3d>
        <a:sp3d extrusionH="430200" prstMaterial="legacyMatte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CC99FF" mc:Ignorable="a14" a14:legacySpreadsheetColorIndex="46"/>
          </a:extrusionClr>
          <a:contourClr>
            <a:srgbClr xmlns:mc="http://schemas.openxmlformats.org/markup-compatibility/2006" xmlns:a14="http://schemas.microsoft.com/office/drawing/2010/main" val="CC99FF" mc:Ignorable="a14" a14:legacySpreadsheetColorIndex="46"/>
          </a:contourClr>
        </a:sp3d>
      </xdr:spPr>
    </xdr:sp>
    <xdr:clientData/>
  </xdr:twoCellAnchor>
  <xdr:twoCellAnchor>
    <xdr:from>
      <xdr:col>9</xdr:col>
      <xdr:colOff>361950</xdr:colOff>
      <xdr:row>16</xdr:row>
      <xdr:rowOff>142875</xdr:rowOff>
    </xdr:from>
    <xdr:to>
      <xdr:col>10</xdr:col>
      <xdr:colOff>228600</xdr:colOff>
      <xdr:row>19</xdr:row>
      <xdr:rowOff>114300</xdr:rowOff>
    </xdr:to>
    <xdr:sp macro="" textlink="">
      <xdr:nvSpPr>
        <xdr:cNvPr id="6152" name="AutoShap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A3019-1F54-958C-5C68-35888A42A2D7}"/>
            </a:ext>
          </a:extLst>
        </xdr:cNvPr>
        <xdr:cNvSpPr>
          <a:spLocks noChangeArrowheads="1"/>
        </xdr:cNvSpPr>
      </xdr:nvSpPr>
      <xdr:spPr bwMode="auto">
        <a:xfrm>
          <a:off x="5848350" y="3829050"/>
          <a:ext cx="476250" cy="657225"/>
        </a:xfrm>
        <a:prstGeom prst="curvedLeftArrow">
          <a:avLst>
            <a:gd name="adj1" fmla="val 27600"/>
            <a:gd name="adj2" fmla="val 552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40000" mc:Ignorable="a14" a14:legacySpreadsheetColorIndex="20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40000" mc:Ignorable="a14" a14:legacySpreadsheetColorIndex="20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18" sqref="F18"/>
    </sheetView>
  </sheetViews>
  <sheetFormatPr defaultRowHeight="12.75" x14ac:dyDescent="0.2"/>
  <cols>
    <col min="1" max="12" width="9.140625" style="43"/>
    <col min="13" max="13" width="70" style="43" customWidth="1"/>
    <col min="14" max="16384" width="9.140625" style="43"/>
  </cols>
  <sheetData>
    <row r="1" spans="1:13" x14ac:dyDescent="0.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x14ac:dyDescent="0.2">
      <c r="A2" s="50"/>
      <c r="M2" s="51"/>
    </row>
    <row r="3" spans="1:13" ht="26.25" x14ac:dyDescent="0.4">
      <c r="A3" s="50"/>
      <c r="C3" s="44"/>
      <c r="G3" s="45" t="s">
        <v>52</v>
      </c>
      <c r="M3" s="51"/>
    </row>
    <row r="4" spans="1:13" ht="26.25" x14ac:dyDescent="0.4">
      <c r="A4" s="50"/>
      <c r="C4" s="44"/>
      <c r="G4" s="45" t="s">
        <v>11</v>
      </c>
      <c r="M4" s="51"/>
    </row>
    <row r="5" spans="1:13" x14ac:dyDescent="0.2">
      <c r="A5" s="50"/>
      <c r="M5" s="51"/>
    </row>
    <row r="6" spans="1:13" x14ac:dyDescent="0.2">
      <c r="A6" s="50"/>
      <c r="M6" s="51"/>
    </row>
    <row r="7" spans="1:13" ht="18" x14ac:dyDescent="0.25">
      <c r="A7" s="24" t="s">
        <v>17</v>
      </c>
      <c r="B7" s="25"/>
      <c r="C7" s="8"/>
      <c r="D7" s="8"/>
      <c r="E7" s="8"/>
      <c r="F7" s="8"/>
      <c r="G7" s="8"/>
      <c r="H7" s="8"/>
      <c r="I7" s="8"/>
      <c r="J7" s="8"/>
      <c r="M7" s="51"/>
    </row>
    <row r="8" spans="1:13" ht="18" x14ac:dyDescent="0.25">
      <c r="A8" s="24" t="s">
        <v>18</v>
      </c>
      <c r="B8" s="25"/>
      <c r="C8" s="8"/>
      <c r="D8" s="8"/>
      <c r="E8" s="8"/>
      <c r="F8" s="8"/>
      <c r="G8" s="8"/>
      <c r="H8" s="8"/>
      <c r="I8" s="8"/>
      <c r="J8" s="8"/>
      <c r="M8" s="51"/>
    </row>
    <row r="9" spans="1:13" ht="18" x14ac:dyDescent="0.25">
      <c r="A9" s="24" t="s">
        <v>19</v>
      </c>
      <c r="B9" s="25"/>
      <c r="C9" s="8"/>
      <c r="D9" s="8"/>
      <c r="E9" s="8"/>
      <c r="F9" s="8"/>
      <c r="G9" s="8"/>
      <c r="H9" s="8"/>
      <c r="I9" s="8"/>
      <c r="J9" s="8"/>
      <c r="M9" s="51"/>
    </row>
    <row r="10" spans="1:13" ht="18" x14ac:dyDescent="0.25">
      <c r="A10" s="24" t="s">
        <v>20</v>
      </c>
      <c r="B10" s="25"/>
      <c r="C10" s="8"/>
      <c r="D10" s="8"/>
      <c r="E10" s="8"/>
      <c r="F10" s="8"/>
      <c r="G10" s="8"/>
      <c r="H10" s="8"/>
      <c r="I10" s="8"/>
      <c r="J10" s="8"/>
      <c r="M10" s="51"/>
    </row>
    <row r="11" spans="1:13" ht="18" x14ac:dyDescent="0.25">
      <c r="A11" s="24"/>
      <c r="B11" s="25"/>
      <c r="C11" s="8"/>
      <c r="D11" s="8"/>
      <c r="E11" s="8"/>
      <c r="F11" s="8"/>
      <c r="G11" s="8"/>
      <c r="H11" s="8"/>
      <c r="I11" s="8"/>
      <c r="J11" s="8"/>
      <c r="M11" s="51"/>
    </row>
    <row r="12" spans="1:13" ht="18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M12" s="51"/>
    </row>
    <row r="13" spans="1:13" ht="18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M13" s="51"/>
    </row>
    <row r="14" spans="1:13" ht="18" x14ac:dyDescent="0.25">
      <c r="A14" s="7"/>
      <c r="B14" s="8"/>
      <c r="C14" s="8"/>
      <c r="D14" s="8"/>
      <c r="E14" s="8"/>
      <c r="F14" s="8"/>
      <c r="H14" s="8"/>
      <c r="I14" s="8"/>
      <c r="J14" s="8"/>
      <c r="K14" s="8"/>
      <c r="M14" s="51"/>
    </row>
    <row r="15" spans="1:13" ht="18" x14ac:dyDescent="0.25">
      <c r="A15" s="7"/>
      <c r="B15" s="46"/>
      <c r="C15" s="8"/>
      <c r="D15" s="8"/>
      <c r="E15" s="8"/>
      <c r="F15" s="8"/>
      <c r="H15" s="8"/>
      <c r="I15" s="8"/>
      <c r="J15" s="8"/>
      <c r="K15" s="20" t="s">
        <v>40</v>
      </c>
      <c r="M15" s="51"/>
    </row>
    <row r="16" spans="1:13" ht="18" x14ac:dyDescent="0.25">
      <c r="A16" s="7"/>
      <c r="B16" s="8"/>
      <c r="C16" s="8"/>
      <c r="D16" s="8"/>
      <c r="E16" s="8"/>
      <c r="F16" s="8"/>
      <c r="H16" s="8"/>
      <c r="I16" s="8"/>
      <c r="J16" s="8"/>
      <c r="K16" s="8"/>
      <c r="M16" s="51"/>
    </row>
    <row r="17" spans="1:13" ht="18" x14ac:dyDescent="0.25">
      <c r="A17" s="7"/>
      <c r="B17" s="46"/>
      <c r="C17" s="8"/>
      <c r="D17" s="8"/>
      <c r="E17" s="8"/>
      <c r="F17" s="8"/>
      <c r="H17" s="8"/>
      <c r="I17" s="8"/>
      <c r="J17" s="8"/>
      <c r="K17" s="8"/>
      <c r="M17" s="51"/>
    </row>
    <row r="18" spans="1:13" ht="18" x14ac:dyDescent="0.25">
      <c r="A18" s="7"/>
      <c r="C18" s="8"/>
      <c r="D18" s="8"/>
      <c r="E18" s="8"/>
      <c r="F18" s="8"/>
      <c r="H18" s="8"/>
      <c r="I18" s="8"/>
      <c r="J18" s="8"/>
      <c r="K18" s="8"/>
      <c r="M18" s="51"/>
    </row>
    <row r="19" spans="1:13" ht="18" x14ac:dyDescent="0.25">
      <c r="A19" s="7"/>
      <c r="C19" s="8"/>
      <c r="D19" s="8"/>
      <c r="E19" s="8"/>
      <c r="F19" s="8"/>
      <c r="H19" s="8"/>
      <c r="I19" s="8"/>
      <c r="J19" s="8"/>
      <c r="K19" s="8"/>
      <c r="M19" s="51"/>
    </row>
    <row r="20" spans="1:13" ht="18" x14ac:dyDescent="0.25">
      <c r="A20" s="10"/>
      <c r="B20" s="52"/>
      <c r="C20" s="11"/>
      <c r="D20" s="11"/>
      <c r="E20" s="11"/>
      <c r="F20" s="11"/>
      <c r="G20" s="11"/>
      <c r="H20" s="11"/>
      <c r="I20" s="11"/>
      <c r="J20" s="11"/>
      <c r="K20" s="52"/>
      <c r="L20" s="52"/>
      <c r="M20" s="53"/>
    </row>
    <row r="21" spans="1:13" ht="18" x14ac:dyDescent="0.25">
      <c r="A21" s="8"/>
      <c r="C21" s="8"/>
      <c r="D21" s="8"/>
      <c r="E21" s="8"/>
      <c r="F21" s="8"/>
      <c r="G21" s="8"/>
      <c r="H21" s="8"/>
      <c r="I21" s="8"/>
      <c r="J21" s="8"/>
    </row>
    <row r="22" spans="1:13" ht="18" x14ac:dyDescent="0.25">
      <c r="A22" s="8"/>
      <c r="C22" s="8"/>
      <c r="D22" s="8"/>
      <c r="E22" s="8"/>
      <c r="F22" s="8"/>
      <c r="G22" s="8"/>
      <c r="H22" s="8"/>
      <c r="I22" s="8"/>
      <c r="J22" s="8"/>
    </row>
    <row r="23" spans="1:13" ht="1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3" ht="18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opLeftCell="A18" workbookViewId="0"/>
  </sheetViews>
  <sheetFormatPr defaultRowHeight="18" x14ac:dyDescent="0.25"/>
  <cols>
    <col min="1" max="1" width="9.140625" style="28"/>
    <col min="2" max="2" width="7.5703125" style="28" customWidth="1"/>
    <col min="3" max="3" width="3.28515625" style="28" customWidth="1"/>
    <col min="4" max="4" width="2.7109375" style="28" customWidth="1"/>
    <col min="5" max="5" width="13.7109375" style="28" customWidth="1"/>
    <col min="6" max="16384" width="9.140625" style="28"/>
  </cols>
  <sheetData>
    <row r="1" spans="1:1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26.25" x14ac:dyDescent="0.4">
      <c r="A2" s="33"/>
      <c r="B2" s="34" t="s">
        <v>10</v>
      </c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25">
      <c r="A3" s="33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x14ac:dyDescent="0.25">
      <c r="A4" s="24" t="s">
        <v>14</v>
      </c>
      <c r="B4" s="25"/>
      <c r="C4" s="25"/>
      <c r="D4" s="35"/>
      <c r="E4" s="35"/>
      <c r="F4" s="35"/>
      <c r="G4" s="35"/>
      <c r="H4" s="35"/>
      <c r="I4" s="35"/>
      <c r="J4" s="35"/>
      <c r="K4" s="36"/>
    </row>
    <row r="5" spans="1:11" x14ac:dyDescent="0.25">
      <c r="A5" s="24" t="s">
        <v>23</v>
      </c>
      <c r="B5" s="25"/>
      <c r="C5" s="25"/>
      <c r="D5" s="35"/>
      <c r="E5" s="35"/>
      <c r="F5" s="35"/>
      <c r="G5" s="35"/>
      <c r="H5" s="35"/>
      <c r="I5" s="35"/>
      <c r="J5" s="35"/>
      <c r="K5" s="36"/>
    </row>
    <row r="6" spans="1:11" x14ac:dyDescent="0.25">
      <c r="A6" s="24" t="s">
        <v>15</v>
      </c>
      <c r="B6" s="25"/>
      <c r="C6" s="25"/>
      <c r="D6" s="35"/>
      <c r="E6" s="35"/>
      <c r="F6" s="35"/>
      <c r="G6" s="35"/>
      <c r="H6" s="35"/>
      <c r="I6" s="35"/>
      <c r="J6" s="35"/>
      <c r="K6" s="36"/>
    </row>
    <row r="7" spans="1:11" x14ac:dyDescent="0.25">
      <c r="A7" s="24"/>
      <c r="B7" s="25"/>
      <c r="C7" s="25"/>
      <c r="D7" s="35"/>
      <c r="E7" s="35"/>
      <c r="F7" s="35"/>
      <c r="G7" s="35"/>
      <c r="H7" s="35"/>
      <c r="I7" s="35"/>
      <c r="J7" s="35"/>
      <c r="K7" s="36"/>
    </row>
    <row r="8" spans="1:11" x14ac:dyDescent="0.25">
      <c r="A8" s="24" t="s">
        <v>16</v>
      </c>
      <c r="B8" s="25"/>
      <c r="C8" s="25"/>
      <c r="D8" s="35"/>
      <c r="E8" s="35"/>
      <c r="F8" s="35"/>
      <c r="G8" s="35"/>
      <c r="H8" s="35"/>
      <c r="I8" s="35"/>
      <c r="J8" s="35"/>
      <c r="K8" s="36"/>
    </row>
    <row r="9" spans="1:11" x14ac:dyDescent="0.25">
      <c r="A9" s="24" t="s">
        <v>12</v>
      </c>
      <c r="B9" s="25"/>
      <c r="C9" s="25"/>
      <c r="D9" s="35"/>
      <c r="E9" s="35"/>
      <c r="F9" s="35"/>
      <c r="G9" s="35"/>
      <c r="H9" s="35"/>
      <c r="I9" s="35"/>
      <c r="J9" s="35"/>
      <c r="K9" s="36"/>
    </row>
    <row r="10" spans="1:11" x14ac:dyDescent="0.25">
      <c r="A10" s="24" t="s">
        <v>13</v>
      </c>
      <c r="B10" s="25"/>
      <c r="C10" s="25"/>
      <c r="D10" s="35"/>
      <c r="E10" s="35"/>
      <c r="F10" s="35"/>
      <c r="G10" s="35"/>
      <c r="H10" s="35"/>
      <c r="I10" s="35"/>
      <c r="J10" s="35"/>
      <c r="K10" s="36"/>
    </row>
    <row r="11" spans="1:11" x14ac:dyDescent="0.25">
      <c r="A11" s="24"/>
      <c r="B11" s="25"/>
      <c r="C11" s="25"/>
      <c r="D11" s="35"/>
      <c r="E11" s="35"/>
      <c r="F11" s="35"/>
      <c r="G11" s="35"/>
      <c r="H11" s="35"/>
      <c r="I11" s="35"/>
      <c r="J11" s="35"/>
      <c r="K11" s="36"/>
    </row>
    <row r="12" spans="1:11" x14ac:dyDescent="0.25">
      <c r="A12" s="24" t="s">
        <v>21</v>
      </c>
      <c r="B12" s="25"/>
      <c r="C12" s="25"/>
      <c r="D12" s="35"/>
      <c r="E12" s="35"/>
      <c r="F12" s="35"/>
      <c r="G12" s="35"/>
      <c r="H12" s="35"/>
      <c r="I12" s="35"/>
      <c r="J12" s="35"/>
      <c r="K12" s="36"/>
    </row>
    <row r="13" spans="1:11" x14ac:dyDescent="0.25">
      <c r="A13" s="24" t="s">
        <v>22</v>
      </c>
      <c r="B13" s="25"/>
      <c r="C13" s="25"/>
      <c r="D13" s="35"/>
      <c r="E13" s="35"/>
      <c r="F13" s="35"/>
      <c r="G13" s="35"/>
      <c r="H13" s="35"/>
      <c r="I13" s="35"/>
      <c r="J13" s="35"/>
      <c r="K13" s="36"/>
    </row>
    <row r="14" spans="1:11" x14ac:dyDescent="0.25">
      <c r="A14" s="24"/>
      <c r="B14" s="25"/>
      <c r="C14" s="25"/>
      <c r="D14" s="35"/>
      <c r="E14" s="35"/>
      <c r="F14" s="35"/>
      <c r="G14" s="35"/>
      <c r="H14" s="35"/>
      <c r="I14" s="35"/>
      <c r="J14" s="35"/>
      <c r="K14" s="36"/>
    </row>
    <row r="15" spans="1:11" x14ac:dyDescent="0.25">
      <c r="A15" s="24"/>
      <c r="B15" s="25" t="s">
        <v>45</v>
      </c>
      <c r="C15" s="25"/>
      <c r="D15" s="35"/>
      <c r="E15" s="35"/>
      <c r="F15" s="35"/>
      <c r="G15" s="35"/>
      <c r="H15" s="35"/>
      <c r="I15" s="35"/>
      <c r="J15" s="35"/>
      <c r="K15" s="36"/>
    </row>
    <row r="16" spans="1:11" x14ac:dyDescent="0.25">
      <c r="A16" s="24"/>
      <c r="B16" s="25"/>
      <c r="C16" s="25"/>
      <c r="D16" s="35"/>
      <c r="E16" s="35"/>
      <c r="F16" s="35"/>
      <c r="G16" s="35"/>
      <c r="H16" s="35"/>
      <c r="I16" s="35"/>
      <c r="J16" s="35"/>
      <c r="K16" s="36"/>
    </row>
    <row r="17" spans="1:11" x14ac:dyDescent="0.25">
      <c r="A17" s="24" t="s">
        <v>44</v>
      </c>
      <c r="B17" s="25"/>
      <c r="C17" s="25"/>
      <c r="D17" s="35"/>
      <c r="E17" s="35"/>
      <c r="F17" s="35"/>
      <c r="G17" s="35"/>
      <c r="H17" s="35"/>
      <c r="I17" s="35"/>
      <c r="J17" s="35"/>
      <c r="K17" s="36"/>
    </row>
    <row r="18" spans="1:11" x14ac:dyDescent="0.25">
      <c r="A18" s="24" t="s">
        <v>43</v>
      </c>
      <c r="B18" s="25"/>
      <c r="C18" s="25"/>
      <c r="D18" s="35"/>
      <c r="E18" s="35"/>
      <c r="F18" s="35"/>
      <c r="G18" s="35"/>
      <c r="H18" s="35"/>
      <c r="I18" s="35"/>
      <c r="J18" s="35"/>
      <c r="K18" s="36"/>
    </row>
    <row r="19" spans="1:11" x14ac:dyDescent="0.25">
      <c r="A19" s="33"/>
      <c r="B19" s="35"/>
      <c r="C19" s="35"/>
      <c r="D19" s="35"/>
      <c r="E19" s="35"/>
      <c r="F19" s="35"/>
      <c r="G19" s="35"/>
      <c r="H19" s="35"/>
      <c r="I19" s="35"/>
      <c r="J19" s="35"/>
      <c r="K19" s="36"/>
    </row>
    <row r="20" spans="1:11" x14ac:dyDescent="0.25">
      <c r="A20" s="33"/>
      <c r="B20" s="35"/>
      <c r="C20" s="37">
        <v>2</v>
      </c>
      <c r="D20" s="35"/>
      <c r="E20" s="35"/>
      <c r="F20" s="35"/>
      <c r="G20" s="35"/>
      <c r="H20" s="35"/>
      <c r="I20" s="35"/>
      <c r="J20" s="35"/>
      <c r="K20" s="36"/>
    </row>
    <row r="21" spans="1:11" ht="26.25" x14ac:dyDescent="0.4">
      <c r="A21" s="33"/>
      <c r="B21" s="38">
        <v>2</v>
      </c>
      <c r="C21" s="39"/>
      <c r="D21" s="35" t="s">
        <v>9</v>
      </c>
      <c r="E21" s="29">
        <f>IF(B21 = "","",POWER(B21,C20))</f>
        <v>4</v>
      </c>
      <c r="F21" s="35"/>
      <c r="G21" s="35"/>
      <c r="H21" s="35"/>
      <c r="I21" s="35"/>
      <c r="J21" s="35"/>
      <c r="K21" s="36"/>
    </row>
    <row r="22" spans="1:11" x14ac:dyDescent="0.25">
      <c r="A22" s="33"/>
      <c r="B22" s="35"/>
      <c r="C22" s="35"/>
      <c r="D22" s="35"/>
      <c r="E22" s="35"/>
      <c r="F22" s="35"/>
      <c r="G22" s="35"/>
      <c r="H22" s="35"/>
      <c r="I22" s="35"/>
      <c r="J22" s="35"/>
      <c r="K22" s="36"/>
    </row>
    <row r="23" spans="1:11" x14ac:dyDescent="0.25">
      <c r="A23" s="33"/>
      <c r="B23" s="35"/>
      <c r="C23" s="35"/>
      <c r="D23" s="35"/>
      <c r="E23" s="35"/>
      <c r="F23" s="35"/>
      <c r="G23" s="35"/>
      <c r="H23" s="35"/>
      <c r="I23" s="35"/>
      <c r="J23" s="35"/>
      <c r="K23" s="36"/>
    </row>
    <row r="24" spans="1:11" x14ac:dyDescent="0.25">
      <c r="A24" s="33"/>
      <c r="B24" s="19" t="s">
        <v>24</v>
      </c>
      <c r="C24" s="35"/>
      <c r="D24" s="35"/>
      <c r="E24" s="35"/>
      <c r="F24" s="35"/>
      <c r="G24" s="35"/>
      <c r="H24" s="35"/>
      <c r="I24" s="35"/>
      <c r="J24" s="35"/>
      <c r="K24" s="36"/>
    </row>
    <row r="25" spans="1:11" x14ac:dyDescent="0.25">
      <c r="A25" s="33"/>
      <c r="B25" s="19" t="s">
        <v>25</v>
      </c>
      <c r="C25" s="35"/>
      <c r="D25" s="35"/>
      <c r="E25" s="35"/>
      <c r="F25" s="20" t="s">
        <v>26</v>
      </c>
      <c r="G25" s="35"/>
      <c r="H25" s="35"/>
      <c r="I25" s="35"/>
      <c r="J25" s="35"/>
      <c r="K25" s="36"/>
    </row>
    <row r="26" spans="1:11" x14ac:dyDescent="0.25">
      <c r="A26" s="33"/>
      <c r="B26" s="35"/>
      <c r="C26" s="35"/>
      <c r="D26" s="35"/>
      <c r="E26" s="35"/>
      <c r="F26" s="35"/>
      <c r="G26" s="35"/>
      <c r="H26" s="35"/>
      <c r="I26" s="35"/>
      <c r="J26" s="35"/>
      <c r="K26" s="36"/>
    </row>
    <row r="27" spans="1:11" x14ac:dyDescent="0.25">
      <c r="A27" s="33"/>
      <c r="B27" s="35"/>
      <c r="C27" s="35"/>
      <c r="D27" s="35"/>
      <c r="E27" s="35"/>
      <c r="F27" s="35"/>
      <c r="G27" s="35"/>
      <c r="H27" s="35"/>
      <c r="I27" s="35"/>
      <c r="J27" s="35"/>
      <c r="K27" s="36"/>
    </row>
    <row r="28" spans="1:11" x14ac:dyDescent="0.25">
      <c r="A28" s="33"/>
      <c r="B28" s="35"/>
      <c r="C28" s="35"/>
      <c r="D28" s="35"/>
      <c r="E28" s="35"/>
      <c r="F28" s="35"/>
      <c r="G28" s="35"/>
      <c r="H28" s="35"/>
      <c r="I28" s="35"/>
      <c r="J28" s="35"/>
      <c r="K28" s="36"/>
    </row>
    <row r="29" spans="1:11" x14ac:dyDescent="0.25">
      <c r="A29" s="33"/>
      <c r="B29" s="35"/>
      <c r="C29" s="35"/>
      <c r="D29" s="35"/>
      <c r="E29" s="35"/>
      <c r="F29" s="35"/>
      <c r="G29" s="35"/>
      <c r="H29" s="35"/>
      <c r="I29" s="35"/>
      <c r="J29" s="35"/>
      <c r="K29" s="36"/>
    </row>
    <row r="30" spans="1:11" x14ac:dyDescent="0.25">
      <c r="A30" s="33"/>
      <c r="B30" s="35"/>
      <c r="C30" s="35"/>
      <c r="D30" s="35"/>
      <c r="E30" s="35"/>
      <c r="F30" s="35"/>
      <c r="G30" s="35"/>
      <c r="H30" s="35"/>
      <c r="I30" s="35"/>
      <c r="J30" s="35"/>
      <c r="K30" s="36"/>
    </row>
    <row r="31" spans="1:11" x14ac:dyDescent="0.2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2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35" workbookViewId="0"/>
  </sheetViews>
  <sheetFormatPr defaultRowHeight="18" x14ac:dyDescent="0.25"/>
  <cols>
    <col min="1" max="1" width="3.42578125" style="1" customWidth="1"/>
    <col min="2" max="2" width="9.140625" style="1"/>
    <col min="3" max="3" width="3.42578125" style="1" customWidth="1"/>
    <col min="4" max="4" width="3.28515625" style="1" customWidth="1"/>
    <col min="5" max="9" width="9.140625" style="1"/>
    <col min="10" max="10" width="6.5703125" style="1" customWidth="1"/>
    <col min="11" max="16384" width="9.140625" style="1"/>
  </cols>
  <sheetData>
    <row r="1" spans="1:15" ht="25.5" x14ac:dyDescent="0.35">
      <c r="A1" s="4"/>
      <c r="B1" s="5"/>
      <c r="C1" s="5"/>
      <c r="D1" s="5"/>
      <c r="E1" s="23" t="s">
        <v>46</v>
      </c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x14ac:dyDescent="0.25">
      <c r="A3" s="24" t="s">
        <v>27</v>
      </c>
      <c r="B3" s="8"/>
      <c r="C3" s="8"/>
      <c r="D3" s="8"/>
      <c r="E3" s="8"/>
      <c r="F3" s="8"/>
      <c r="G3" s="8"/>
      <c r="H3" s="8"/>
      <c r="I3" s="8"/>
      <c r="J3" s="8"/>
      <c r="K3" s="25" t="s">
        <v>28</v>
      </c>
      <c r="L3" s="8"/>
      <c r="M3" s="8"/>
      <c r="N3" s="8"/>
      <c r="O3" s="9"/>
    </row>
    <row r="4" spans="1:1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x14ac:dyDescent="0.25">
      <c r="A7" s="55" t="s">
        <v>0</v>
      </c>
      <c r="B7" s="8"/>
      <c r="C7" s="2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x14ac:dyDescent="0.25">
      <c r="A8" s="55"/>
      <c r="B8" s="8">
        <v>9</v>
      </c>
      <c r="C8" s="8"/>
      <c r="D8" s="8" t="s">
        <v>9</v>
      </c>
      <c r="E8" s="16">
        <v>729</v>
      </c>
      <c r="F8" s="17" t="str">
        <f>IF(C7 = "","",IF((B8^C7=E8),"Correto","Tente novamente"))</f>
        <v/>
      </c>
      <c r="G8" s="8"/>
      <c r="H8" s="8"/>
      <c r="I8" s="8"/>
      <c r="J8" s="8"/>
      <c r="K8" s="8"/>
      <c r="L8" s="8"/>
      <c r="M8" s="8"/>
      <c r="N8" s="8"/>
      <c r="O8" s="9"/>
    </row>
    <row r="9" spans="1:15" x14ac:dyDescent="0.25">
      <c r="A9" s="7"/>
      <c r="B9" s="8"/>
      <c r="C9" s="8"/>
      <c r="D9" s="8"/>
      <c r="E9" s="8"/>
      <c r="F9" s="17"/>
      <c r="G9" s="8"/>
      <c r="H9" s="8"/>
      <c r="I9" s="8"/>
      <c r="J9" s="8"/>
      <c r="K9" s="8"/>
      <c r="L9" s="8"/>
      <c r="M9" s="8"/>
      <c r="N9" s="8"/>
      <c r="O9" s="9"/>
    </row>
    <row r="10" spans="1:15" x14ac:dyDescent="0.25">
      <c r="A10" s="7"/>
      <c r="B10" s="8"/>
      <c r="C10" s="8"/>
      <c r="D10" s="8"/>
      <c r="E10" s="8"/>
      <c r="F10" s="18"/>
      <c r="G10" s="8"/>
      <c r="H10" s="8"/>
      <c r="I10" s="8"/>
      <c r="J10" s="8"/>
      <c r="K10" s="8"/>
      <c r="L10" s="8"/>
      <c r="M10" s="8"/>
      <c r="N10" s="8"/>
      <c r="O10" s="9"/>
    </row>
    <row r="11" spans="1:15" x14ac:dyDescent="0.25">
      <c r="A11" s="7" t="s">
        <v>1</v>
      </c>
      <c r="B11" s="8"/>
      <c r="C11" s="8">
        <v>3</v>
      </c>
      <c r="D11" s="8"/>
      <c r="E11" s="8"/>
      <c r="F11" s="18"/>
      <c r="G11" s="8"/>
      <c r="H11" s="8"/>
      <c r="I11" s="8"/>
      <c r="J11" s="8"/>
      <c r="K11" s="8"/>
      <c r="L11" s="8"/>
      <c r="M11" s="8"/>
      <c r="N11" s="8"/>
      <c r="O11" s="9"/>
    </row>
    <row r="12" spans="1:15" x14ac:dyDescent="0.25">
      <c r="A12" s="7"/>
      <c r="B12" s="26"/>
      <c r="C12" s="8"/>
      <c r="D12" s="8" t="s">
        <v>9</v>
      </c>
      <c r="E12" s="16">
        <v>64</v>
      </c>
      <c r="F12" s="17" t="str">
        <f>IF(B12 = "","",IF(B12 = E12^(1/C11),"Correto","Tente novamente"))</f>
        <v/>
      </c>
      <c r="G12" s="8"/>
      <c r="H12" s="8"/>
      <c r="I12" s="8"/>
      <c r="J12" s="8"/>
      <c r="K12" s="8"/>
      <c r="L12" s="8"/>
      <c r="M12" s="8"/>
      <c r="N12" s="8"/>
      <c r="O12" s="9"/>
    </row>
    <row r="13" spans="1:15" x14ac:dyDescent="0.25">
      <c r="A13" s="7"/>
      <c r="B13" s="8"/>
      <c r="C13" s="8"/>
      <c r="D13" s="8"/>
      <c r="E13" s="8"/>
      <c r="F13" s="18"/>
      <c r="G13" s="8"/>
      <c r="H13" s="8"/>
      <c r="I13" s="8"/>
      <c r="J13" s="8"/>
      <c r="K13" s="8"/>
      <c r="L13" s="8"/>
      <c r="M13" s="8"/>
      <c r="N13" s="8"/>
      <c r="O13" s="9"/>
    </row>
    <row r="14" spans="1:15" x14ac:dyDescent="0.25">
      <c r="A14" s="7"/>
      <c r="B14" s="8"/>
      <c r="C14" s="8"/>
      <c r="D14" s="8"/>
      <c r="E14" s="8"/>
      <c r="F14" s="18"/>
      <c r="G14" s="8"/>
      <c r="H14" s="8"/>
      <c r="I14" s="8"/>
      <c r="J14" s="8"/>
      <c r="K14" s="8"/>
      <c r="L14" s="8"/>
      <c r="M14" s="8"/>
      <c r="N14" s="8"/>
      <c r="O14" s="9"/>
    </row>
    <row r="15" spans="1:15" x14ac:dyDescent="0.25">
      <c r="A15" s="7" t="s">
        <v>2</v>
      </c>
      <c r="B15" s="8"/>
      <c r="C15" s="8">
        <v>3</v>
      </c>
      <c r="D15" s="8"/>
      <c r="E15" s="8"/>
      <c r="F15" s="18"/>
      <c r="G15" s="8"/>
      <c r="H15" s="8"/>
      <c r="I15" s="8"/>
      <c r="J15" s="8"/>
      <c r="K15" s="8"/>
      <c r="L15" s="8"/>
      <c r="M15" s="8"/>
      <c r="N15" s="8"/>
      <c r="O15" s="9"/>
    </row>
    <row r="16" spans="1:15" x14ac:dyDescent="0.25">
      <c r="A16" s="7"/>
      <c r="B16" s="8">
        <v>8</v>
      </c>
      <c r="C16" s="8"/>
      <c r="D16" s="8" t="s">
        <v>9</v>
      </c>
      <c r="E16" s="27"/>
      <c r="F16" s="17" t="str">
        <f>IF(E16 = "","",IF(E16=(POWER(B16,C15)),"Correto","Tente novamente"))</f>
        <v/>
      </c>
      <c r="G16" s="8"/>
      <c r="H16" s="8"/>
      <c r="I16" s="8"/>
      <c r="J16" s="8"/>
      <c r="K16" s="8"/>
      <c r="L16" s="8"/>
      <c r="M16" s="8"/>
      <c r="N16" s="8"/>
      <c r="O16" s="9"/>
    </row>
    <row r="17" spans="1:15" x14ac:dyDescent="0.25">
      <c r="A17" s="7"/>
      <c r="B17" s="8"/>
      <c r="C17" s="8"/>
      <c r="D17" s="8"/>
      <c r="E17" s="8"/>
      <c r="F17" s="18"/>
      <c r="G17" s="8"/>
      <c r="H17" s="8"/>
      <c r="I17" s="8"/>
      <c r="J17" s="8"/>
      <c r="K17" s="8"/>
      <c r="L17" s="8"/>
      <c r="M17" s="8"/>
      <c r="N17" s="8"/>
      <c r="O17" s="9"/>
    </row>
    <row r="18" spans="1:15" x14ac:dyDescent="0.25">
      <c r="A18" s="7"/>
      <c r="B18" s="8"/>
      <c r="C18" s="8"/>
      <c r="D18" s="8"/>
      <c r="E18" s="8"/>
      <c r="F18" s="18"/>
      <c r="G18" s="8"/>
      <c r="H18" s="8"/>
      <c r="I18" s="8"/>
      <c r="J18" s="8"/>
      <c r="K18" s="8"/>
      <c r="L18" s="8"/>
      <c r="M18" s="8"/>
      <c r="N18" s="8"/>
      <c r="O18" s="9"/>
    </row>
    <row r="19" spans="1:15" x14ac:dyDescent="0.25">
      <c r="A19" s="55" t="s">
        <v>3</v>
      </c>
      <c r="B19" s="8"/>
      <c r="C19" s="26"/>
      <c r="D19" s="8"/>
      <c r="E19" s="8"/>
      <c r="F19" s="18"/>
      <c r="G19" s="8"/>
      <c r="H19" s="8"/>
      <c r="I19" s="8"/>
      <c r="J19" s="8"/>
      <c r="K19" s="8"/>
      <c r="L19" s="8"/>
      <c r="M19" s="8"/>
      <c r="N19" s="8"/>
      <c r="O19" s="9"/>
    </row>
    <row r="20" spans="1:15" x14ac:dyDescent="0.25">
      <c r="A20" s="55"/>
      <c r="B20" s="8">
        <v>2</v>
      </c>
      <c r="C20" s="8"/>
      <c r="D20" s="8" t="s">
        <v>9</v>
      </c>
      <c r="E20" s="16">
        <v>16</v>
      </c>
      <c r="F20" s="17" t="str">
        <f>IF(C19 = "","",IF((B20^C19=E20),"Correto","Tente novamente"))</f>
        <v/>
      </c>
      <c r="G20" s="8"/>
      <c r="H20" s="8"/>
      <c r="I20" s="8"/>
      <c r="J20" s="8"/>
      <c r="K20" s="8"/>
      <c r="L20" s="8"/>
      <c r="M20" s="8"/>
      <c r="N20" s="8"/>
      <c r="O20" s="9"/>
    </row>
    <row r="21" spans="1:15" x14ac:dyDescent="0.25">
      <c r="A21" s="7"/>
      <c r="B21" s="8"/>
      <c r="C21" s="8"/>
      <c r="D21" s="8"/>
      <c r="E21" s="8"/>
      <c r="F21" s="17"/>
      <c r="G21" s="8"/>
      <c r="H21" s="8"/>
      <c r="I21" s="8"/>
      <c r="J21" s="8"/>
      <c r="K21" s="8"/>
      <c r="L21" s="8"/>
      <c r="M21" s="8"/>
      <c r="N21" s="8"/>
      <c r="O21" s="9"/>
    </row>
    <row r="22" spans="1:15" x14ac:dyDescent="0.25">
      <c r="A22" s="7"/>
      <c r="B22" s="8"/>
      <c r="C22" s="8"/>
      <c r="D22" s="8"/>
      <c r="E22" s="8"/>
      <c r="F22" s="18"/>
      <c r="G22" s="8"/>
      <c r="H22" s="8"/>
      <c r="I22" s="8"/>
      <c r="J22" s="8"/>
      <c r="K22" s="8"/>
      <c r="L22" s="8"/>
      <c r="M22" s="8"/>
      <c r="N22" s="8"/>
      <c r="O22" s="9"/>
    </row>
    <row r="23" spans="1:15" x14ac:dyDescent="0.25">
      <c r="A23" s="7" t="s">
        <v>4</v>
      </c>
      <c r="B23" s="8"/>
      <c r="C23" s="8">
        <v>4</v>
      </c>
      <c r="D23" s="8"/>
      <c r="E23" s="8"/>
      <c r="F23" s="18"/>
      <c r="G23" s="8"/>
      <c r="H23" s="8"/>
      <c r="I23" s="8"/>
      <c r="J23" s="8"/>
      <c r="K23" s="8"/>
      <c r="L23" s="8"/>
      <c r="M23" s="8"/>
      <c r="N23" s="8"/>
      <c r="O23" s="9"/>
    </row>
    <row r="24" spans="1:15" x14ac:dyDescent="0.25">
      <c r="A24" s="7"/>
      <c r="B24" s="26"/>
      <c r="C24" s="8"/>
      <c r="D24" s="8" t="s">
        <v>9</v>
      </c>
      <c r="E24" s="16">
        <v>81</v>
      </c>
      <c r="F24" s="17" t="str">
        <f>IF(B24 = "","",IF(B24 = E24^(1/C23),"Correto","Tente novamente"))</f>
        <v/>
      </c>
      <c r="G24" s="8"/>
      <c r="H24" s="8"/>
      <c r="I24" s="8"/>
      <c r="J24" s="8"/>
      <c r="K24" s="8"/>
      <c r="L24" s="8"/>
      <c r="M24" s="8"/>
      <c r="N24" s="8"/>
      <c r="O24" s="9"/>
    </row>
    <row r="25" spans="1:15" x14ac:dyDescent="0.25">
      <c r="A25" s="7"/>
      <c r="B25" s="8"/>
      <c r="C25" s="8"/>
      <c r="D25" s="8"/>
      <c r="E25" s="8"/>
      <c r="F25" s="18"/>
      <c r="G25" s="8"/>
      <c r="H25" s="8"/>
      <c r="I25" s="8"/>
      <c r="J25" s="8"/>
      <c r="K25" s="8"/>
      <c r="L25" s="8"/>
      <c r="M25" s="8"/>
      <c r="N25" s="8"/>
      <c r="O25" s="9"/>
    </row>
    <row r="26" spans="1:15" x14ac:dyDescent="0.25">
      <c r="A26" s="7"/>
      <c r="B26" s="8"/>
      <c r="C26" s="8"/>
      <c r="D26" s="8"/>
      <c r="E26" s="8"/>
      <c r="F26" s="18"/>
      <c r="G26" s="8"/>
      <c r="H26" s="8"/>
      <c r="I26" s="8"/>
      <c r="J26" s="8"/>
      <c r="K26" s="8"/>
      <c r="L26" s="8"/>
      <c r="M26" s="8"/>
      <c r="N26" s="8"/>
      <c r="O26" s="9"/>
    </row>
    <row r="27" spans="1:15" x14ac:dyDescent="0.25">
      <c r="A27" s="7" t="s">
        <v>5</v>
      </c>
      <c r="B27" s="8"/>
      <c r="C27" s="8">
        <v>3</v>
      </c>
      <c r="D27" s="8"/>
      <c r="E27" s="8"/>
      <c r="F27" s="18"/>
      <c r="G27" s="8"/>
      <c r="H27" s="8"/>
      <c r="I27" s="8"/>
      <c r="J27" s="8"/>
      <c r="K27" s="8"/>
      <c r="L27" s="8"/>
      <c r="M27" s="8"/>
      <c r="N27" s="8"/>
      <c r="O27" s="9"/>
    </row>
    <row r="28" spans="1:15" x14ac:dyDescent="0.25">
      <c r="A28" s="7"/>
      <c r="B28" s="8">
        <v>10</v>
      </c>
      <c r="C28" s="8"/>
      <c r="D28" s="8" t="s">
        <v>9</v>
      </c>
      <c r="E28" s="27"/>
      <c r="F28" s="17" t="str">
        <f>IF(E28 = "","",IF(E28=(POWER(B28,C27)),"Correto","Tente novamente"))</f>
        <v/>
      </c>
      <c r="G28" s="8"/>
      <c r="H28" s="8"/>
      <c r="I28" s="8"/>
      <c r="J28" s="8"/>
      <c r="K28" s="8"/>
      <c r="L28" s="8"/>
      <c r="M28" s="8"/>
      <c r="N28" s="8"/>
      <c r="O28" s="9"/>
    </row>
    <row r="29" spans="1:15" x14ac:dyDescent="0.25">
      <c r="A29" s="7"/>
      <c r="B29" s="8"/>
      <c r="C29" s="8"/>
      <c r="D29" s="8"/>
      <c r="E29" s="8"/>
      <c r="F29" s="18"/>
      <c r="G29" s="8"/>
      <c r="H29" s="8"/>
      <c r="I29" s="8"/>
      <c r="J29" s="8"/>
      <c r="K29" s="8"/>
      <c r="L29" s="8"/>
      <c r="M29" s="8"/>
      <c r="N29" s="8"/>
      <c r="O29" s="9"/>
    </row>
    <row r="30" spans="1:15" x14ac:dyDescent="0.25">
      <c r="A30" s="7"/>
      <c r="B30" s="8"/>
      <c r="C30" s="8"/>
      <c r="D30" s="8"/>
      <c r="E30" s="8"/>
      <c r="F30" s="18"/>
      <c r="G30" s="8"/>
      <c r="H30" s="8"/>
      <c r="I30" s="8"/>
      <c r="J30" s="8"/>
      <c r="K30" s="8"/>
      <c r="L30" s="8"/>
      <c r="M30" s="8"/>
      <c r="N30" s="8"/>
      <c r="O30" s="9"/>
    </row>
    <row r="31" spans="1:15" x14ac:dyDescent="0.25">
      <c r="A31" s="55" t="s">
        <v>6</v>
      </c>
      <c r="B31" s="8"/>
      <c r="C31" s="26"/>
      <c r="D31" s="8"/>
      <c r="E31" s="8"/>
      <c r="F31" s="18"/>
      <c r="G31" s="8"/>
      <c r="H31" s="8"/>
      <c r="I31" s="8"/>
      <c r="J31" s="8"/>
      <c r="K31" s="8"/>
      <c r="L31" s="8"/>
      <c r="M31" s="8"/>
      <c r="N31" s="8"/>
      <c r="O31" s="9"/>
    </row>
    <row r="32" spans="1:15" x14ac:dyDescent="0.25">
      <c r="A32" s="55"/>
      <c r="B32" s="8">
        <v>5</v>
      </c>
      <c r="C32" s="8"/>
      <c r="D32" s="8" t="s">
        <v>9</v>
      </c>
      <c r="E32" s="16">
        <v>125</v>
      </c>
      <c r="F32" s="17" t="str">
        <f>IF(C31 = "","",IF((B32^C31=E32),"Correto","Tente novamente"))</f>
        <v/>
      </c>
      <c r="G32" s="8"/>
      <c r="H32" s="8"/>
      <c r="I32" s="8"/>
      <c r="J32" s="8"/>
      <c r="K32" s="8"/>
      <c r="L32" s="8"/>
      <c r="M32" s="8"/>
      <c r="N32" s="8"/>
      <c r="O32" s="9"/>
    </row>
    <row r="33" spans="1:15" x14ac:dyDescent="0.25">
      <c r="A33" s="7"/>
      <c r="B33" s="8"/>
      <c r="C33" s="8"/>
      <c r="D33" s="8"/>
      <c r="E33" s="8"/>
      <c r="F33" s="17"/>
      <c r="G33" s="8"/>
      <c r="H33" s="8"/>
      <c r="I33" s="8"/>
      <c r="J33" s="8"/>
      <c r="K33" s="8"/>
      <c r="L33" s="8"/>
      <c r="M33" s="8"/>
      <c r="N33" s="8"/>
      <c r="O33" s="9"/>
    </row>
    <row r="34" spans="1:15" x14ac:dyDescent="0.25">
      <c r="A34" s="7"/>
      <c r="B34" s="8"/>
      <c r="C34" s="8"/>
      <c r="D34" s="8"/>
      <c r="E34" s="8"/>
      <c r="F34" s="18"/>
      <c r="G34" s="8"/>
      <c r="H34" s="8"/>
      <c r="I34" s="8"/>
      <c r="J34" s="8"/>
      <c r="K34" s="8"/>
      <c r="L34" s="8"/>
      <c r="M34" s="8"/>
      <c r="N34" s="8"/>
      <c r="O34" s="9"/>
    </row>
    <row r="35" spans="1:15" x14ac:dyDescent="0.25">
      <c r="A35" s="7" t="s">
        <v>7</v>
      </c>
      <c r="B35" s="8"/>
      <c r="C35" s="8">
        <v>4</v>
      </c>
      <c r="D35" s="8"/>
      <c r="E35" s="8"/>
      <c r="F35" s="18"/>
      <c r="G35" s="8"/>
      <c r="H35" s="8"/>
      <c r="I35" s="8"/>
      <c r="J35" s="8"/>
      <c r="K35" s="8"/>
      <c r="L35" s="8"/>
      <c r="M35" s="8"/>
      <c r="N35" s="8"/>
      <c r="O35" s="9"/>
    </row>
    <row r="36" spans="1:15" x14ac:dyDescent="0.25">
      <c r="A36" s="7"/>
      <c r="B36" s="26"/>
      <c r="C36" s="8"/>
      <c r="D36" s="8" t="s">
        <v>9</v>
      </c>
      <c r="E36" s="16">
        <v>10000</v>
      </c>
      <c r="F36" s="17" t="str">
        <f>IF(B36 = "","",IF(B36 = E36^(1/C35),"Correto","Tente novamente"))</f>
        <v/>
      </c>
      <c r="G36" s="8"/>
      <c r="H36" s="8"/>
      <c r="I36" s="8"/>
      <c r="J36" s="8"/>
      <c r="K36" s="8"/>
      <c r="L36" s="8"/>
      <c r="M36" s="8"/>
      <c r="N36" s="8"/>
      <c r="O36" s="9"/>
    </row>
    <row r="37" spans="1:15" x14ac:dyDescent="0.25">
      <c r="A37" s="7"/>
      <c r="B37" s="8"/>
      <c r="C37" s="8"/>
      <c r="D37" s="8"/>
      <c r="E37" s="8"/>
      <c r="F37" s="18"/>
      <c r="G37" s="8"/>
      <c r="H37" s="8"/>
      <c r="I37" s="8"/>
      <c r="J37" s="8"/>
      <c r="K37" s="8"/>
      <c r="L37" s="8"/>
      <c r="M37" s="8"/>
      <c r="N37" s="8"/>
      <c r="O37" s="9"/>
    </row>
    <row r="38" spans="1:15" x14ac:dyDescent="0.25">
      <c r="A38" s="7"/>
      <c r="B38" s="8"/>
      <c r="C38" s="8"/>
      <c r="D38" s="8"/>
      <c r="E38" s="8"/>
      <c r="F38" s="18"/>
      <c r="G38" s="8"/>
      <c r="H38" s="8"/>
      <c r="I38" s="8"/>
      <c r="J38" s="8"/>
      <c r="K38" s="8"/>
      <c r="L38" s="8"/>
      <c r="M38" s="8"/>
      <c r="N38" s="8"/>
      <c r="O38" s="9"/>
    </row>
    <row r="39" spans="1:15" x14ac:dyDescent="0.25">
      <c r="A39" s="7" t="s">
        <v>8</v>
      </c>
      <c r="B39" s="8"/>
      <c r="C39" s="8">
        <v>2</v>
      </c>
      <c r="D39" s="8"/>
      <c r="E39" s="8"/>
      <c r="F39" s="18"/>
      <c r="G39" s="8"/>
      <c r="H39" s="8"/>
      <c r="I39" s="8"/>
      <c r="J39" s="8"/>
      <c r="K39" s="8"/>
      <c r="L39" s="8"/>
      <c r="M39" s="8"/>
      <c r="N39" s="8"/>
      <c r="O39" s="9"/>
    </row>
    <row r="40" spans="1:15" x14ac:dyDescent="0.25">
      <c r="A40" s="7"/>
      <c r="B40" s="8">
        <v>50</v>
      </c>
      <c r="C40" s="8"/>
      <c r="D40" s="8" t="s">
        <v>9</v>
      </c>
      <c r="E40" s="27"/>
      <c r="F40" s="17" t="str">
        <f>IF(E40 = "","",IF(E40=(POWER(B40,C39)),"Correto","Tente novamente"))</f>
        <v/>
      </c>
      <c r="G40" s="8"/>
      <c r="H40" s="8"/>
      <c r="I40" s="8"/>
      <c r="J40" s="8"/>
      <c r="K40" s="8"/>
      <c r="L40" s="8"/>
      <c r="M40" s="8"/>
      <c r="N40" s="8"/>
      <c r="O40" s="9"/>
    </row>
    <row r="41" spans="1:15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</row>
    <row r="42" spans="1:15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1:15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</row>
    <row r="44" spans="1:15" x14ac:dyDescent="0.25">
      <c r="A44" s="7"/>
      <c r="B44" s="8"/>
      <c r="C44" s="8"/>
      <c r="D44" s="8"/>
      <c r="E44" s="19" t="s">
        <v>24</v>
      </c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1:15" x14ac:dyDescent="0.25">
      <c r="A45" s="7"/>
      <c r="B45" s="8"/>
      <c r="C45" s="8"/>
      <c r="D45" s="8"/>
      <c r="E45" s="19" t="s">
        <v>32</v>
      </c>
      <c r="F45" s="8"/>
      <c r="G45" s="8"/>
      <c r="H45" s="8"/>
      <c r="I45" s="20" t="s">
        <v>33</v>
      </c>
      <c r="J45" s="8"/>
      <c r="K45" s="8"/>
      <c r="L45" s="8"/>
      <c r="M45" s="8"/>
      <c r="N45" s="8"/>
      <c r="O45" s="9"/>
    </row>
    <row r="46" spans="1:15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1:15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</row>
    <row r="48" spans="1:15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</row>
    <row r="49" spans="1:15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</row>
    <row r="50" spans="1:15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</row>
    <row r="51" spans="1:15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1:15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</sheetData>
  <mergeCells count="3">
    <mergeCell ref="A7:A8"/>
    <mergeCell ref="A19:A20"/>
    <mergeCell ref="A31:A32"/>
  </mergeCells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G42" sqref="G42"/>
    </sheetView>
  </sheetViews>
  <sheetFormatPr defaultRowHeight="18" x14ac:dyDescent="0.25"/>
  <cols>
    <col min="1" max="1" width="9.140625" style="1"/>
    <col min="2" max="2" width="5" style="1" customWidth="1"/>
    <col min="3" max="3" width="1.85546875" style="1" customWidth="1"/>
    <col min="4" max="4" width="16.28515625" style="1" bestFit="1" customWidth="1"/>
    <col min="5" max="16384" width="9.140625" style="1"/>
  </cols>
  <sheetData>
    <row r="1" spans="1:12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25.5" x14ac:dyDescent="0.35">
      <c r="A2" s="7"/>
      <c r="B2" s="8"/>
      <c r="C2" s="8"/>
      <c r="E2" s="15" t="s">
        <v>33</v>
      </c>
      <c r="F2" s="8"/>
      <c r="G2" s="8"/>
      <c r="H2" s="8"/>
      <c r="I2" s="8"/>
      <c r="J2" s="8"/>
      <c r="K2" s="8"/>
      <c r="L2" s="9"/>
    </row>
    <row r="3" spans="1:12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5">
      <c r="A4" s="7" t="s">
        <v>31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8.75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ht="18.75" thickBot="1" x14ac:dyDescent="0.3">
      <c r="A6" s="7"/>
      <c r="B6" s="14"/>
      <c r="C6" s="8"/>
      <c r="D6" s="16" t="s">
        <v>29</v>
      </c>
      <c r="E6" s="17" t="str">
        <f>IF(B6 = "","",IF(B6 = "x","6120 x 100 = 612 000, escolha outra opção",""))</f>
        <v/>
      </c>
      <c r="F6" s="8"/>
      <c r="G6" s="8"/>
      <c r="H6" s="8"/>
      <c r="I6" s="8"/>
      <c r="J6" s="8"/>
      <c r="K6" s="8"/>
      <c r="L6" s="9"/>
    </row>
    <row r="7" spans="1:12" ht="18.75" thickBot="1" x14ac:dyDescent="0.3">
      <c r="A7" s="7"/>
      <c r="B7" s="8"/>
      <c r="C7" s="8"/>
      <c r="D7" s="8"/>
      <c r="E7" s="21"/>
      <c r="F7" s="8"/>
      <c r="G7" s="8"/>
      <c r="H7" s="8"/>
      <c r="I7" s="8"/>
      <c r="J7" s="8"/>
      <c r="K7" s="8"/>
      <c r="L7" s="9"/>
    </row>
    <row r="8" spans="1:12" ht="18.75" thickBot="1" x14ac:dyDescent="0.3">
      <c r="A8" s="7"/>
      <c r="B8" s="14"/>
      <c r="C8" s="8"/>
      <c r="D8" s="8" t="s">
        <v>30</v>
      </c>
      <c r="E8" s="22" t="str">
        <f>IF(B8 = "","",IF(B8 = "x","612 x 1000 = 612 000, escolha outra opção",""))</f>
        <v/>
      </c>
      <c r="F8" s="8"/>
      <c r="G8" s="8"/>
      <c r="H8" s="8"/>
      <c r="I8" s="8"/>
      <c r="J8" s="8"/>
      <c r="K8" s="8"/>
      <c r="L8" s="9"/>
    </row>
    <row r="9" spans="1:12" ht="18.75" thickBot="1" x14ac:dyDescent="0.3">
      <c r="A9" s="7"/>
      <c r="B9" s="8"/>
      <c r="C9" s="8"/>
      <c r="D9" s="8"/>
      <c r="E9" s="21"/>
      <c r="F9" s="8"/>
      <c r="G9" s="8"/>
      <c r="H9" s="8"/>
      <c r="I9" s="8"/>
      <c r="J9" s="8"/>
      <c r="K9" s="8"/>
      <c r="L9" s="9"/>
    </row>
    <row r="10" spans="1:12" ht="21.75" thickBot="1" x14ac:dyDescent="0.3">
      <c r="A10" s="7"/>
      <c r="B10" s="14"/>
      <c r="C10" s="8"/>
      <c r="D10" s="8" t="s">
        <v>41</v>
      </c>
      <c r="E10" s="22" t="str">
        <f>IF(B10 = "","",IF(B10 = "x","6,12 x 1000000 = 6 120 000, Parabéns",""))</f>
        <v/>
      </c>
      <c r="F10" s="8"/>
      <c r="G10" s="8"/>
      <c r="H10" s="8"/>
      <c r="I10" s="8"/>
      <c r="J10" s="8"/>
      <c r="K10" s="8"/>
      <c r="L10" s="9"/>
    </row>
    <row r="11" spans="1:12" ht="18.75" thickBot="1" x14ac:dyDescent="0.3">
      <c r="A11" s="7"/>
      <c r="B11" s="8"/>
      <c r="C11" s="8"/>
      <c r="D11" s="8"/>
      <c r="E11" s="21"/>
      <c r="F11" s="8"/>
      <c r="G11" s="8"/>
      <c r="H11" s="8"/>
      <c r="I11" s="8"/>
      <c r="J11" s="8"/>
      <c r="K11" s="8"/>
      <c r="L11" s="9"/>
    </row>
    <row r="12" spans="1:12" ht="21.75" thickBot="1" x14ac:dyDescent="0.3">
      <c r="A12" s="7"/>
      <c r="B12" s="14"/>
      <c r="C12" s="8"/>
      <c r="D12" s="8" t="s">
        <v>42</v>
      </c>
      <c r="E12" s="22" t="str">
        <f>IF(B12 = "","",IF(B12 = "x","0,612 x 1000000 = 612 000, escolha outra opção",""))</f>
        <v/>
      </c>
      <c r="F12" s="8"/>
      <c r="G12" s="8"/>
      <c r="H12" s="8"/>
      <c r="I12" s="8"/>
      <c r="J12" s="8"/>
      <c r="K12" s="8"/>
      <c r="L12" s="9"/>
    </row>
    <row r="13" spans="1:12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 x14ac:dyDescent="0.25">
      <c r="A14" s="7"/>
      <c r="B14" s="8"/>
      <c r="C14" s="8"/>
      <c r="D14" s="19" t="s">
        <v>24</v>
      </c>
      <c r="E14" s="8"/>
      <c r="F14" s="8"/>
      <c r="G14" s="8"/>
      <c r="H14" s="8"/>
      <c r="I14" s="8"/>
      <c r="J14" s="8"/>
      <c r="K14" s="8"/>
      <c r="L14" s="9"/>
    </row>
    <row r="15" spans="1:12" x14ac:dyDescent="0.25">
      <c r="A15" s="7"/>
      <c r="B15" s="8"/>
      <c r="C15" s="8"/>
      <c r="D15" s="19" t="s">
        <v>36</v>
      </c>
      <c r="E15" s="8"/>
      <c r="F15" s="8"/>
      <c r="G15" s="8"/>
      <c r="H15" s="8"/>
      <c r="I15" s="20" t="s">
        <v>34</v>
      </c>
      <c r="J15" s="8"/>
      <c r="K15" s="8"/>
      <c r="L15" s="9"/>
    </row>
    <row r="16" spans="1:12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1:12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1:12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9" sqref="J19"/>
    </sheetView>
  </sheetViews>
  <sheetFormatPr defaultRowHeight="18" x14ac:dyDescent="0.25"/>
  <cols>
    <col min="1" max="16384" width="9.140625" style="1"/>
  </cols>
  <sheetData>
    <row r="1" spans="1:12" x14ac:dyDescent="0.25">
      <c r="B1" s="8" t="s">
        <v>39</v>
      </c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x14ac:dyDescent="0.25">
      <c r="A2" s="7"/>
      <c r="B2" s="13" t="s">
        <v>37</v>
      </c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25">
      <c r="A3" s="7"/>
      <c r="B3" s="13" t="s">
        <v>38</v>
      </c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5">
      <c r="A4" s="7"/>
      <c r="B4" s="8" t="s">
        <v>47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x14ac:dyDescent="0.25">
      <c r="A5" s="7"/>
      <c r="B5" s="8" t="s">
        <v>48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x14ac:dyDescent="0.25">
      <c r="A6" s="7"/>
      <c r="B6" s="8" t="s">
        <v>49</v>
      </c>
      <c r="C6" s="8"/>
      <c r="D6" s="8"/>
      <c r="E6" s="8"/>
      <c r="F6" s="8"/>
      <c r="G6" s="8"/>
      <c r="H6" s="8"/>
      <c r="I6" s="8"/>
      <c r="J6" s="8"/>
      <c r="K6" s="8"/>
      <c r="L6" s="9"/>
    </row>
    <row r="7" spans="1:12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x14ac:dyDescent="0.25">
      <c r="A8" s="7"/>
      <c r="C8" s="8"/>
      <c r="D8" s="8"/>
      <c r="E8" s="8"/>
      <c r="F8" s="8"/>
      <c r="G8" s="8"/>
      <c r="H8" s="8"/>
      <c r="I8" s="8"/>
      <c r="J8" s="8"/>
      <c r="K8" s="8"/>
      <c r="L8" s="9"/>
    </row>
    <row r="9" spans="1:12" x14ac:dyDescent="0.25">
      <c r="A9" s="7"/>
      <c r="C9" s="8"/>
      <c r="D9" s="8"/>
      <c r="E9" s="8"/>
      <c r="F9" s="8"/>
      <c r="G9" s="8"/>
      <c r="J9" s="8"/>
      <c r="K9" s="8"/>
      <c r="L9" s="9"/>
    </row>
    <row r="10" spans="1:12" x14ac:dyDescent="0.25">
      <c r="A10" s="7"/>
      <c r="B10" s="1" t="s">
        <v>53</v>
      </c>
      <c r="C10" s="8"/>
      <c r="D10" s="8"/>
      <c r="E10" s="8"/>
      <c r="F10" s="8"/>
      <c r="G10" s="8"/>
      <c r="J10" s="8"/>
      <c r="K10" s="8"/>
      <c r="L10" s="9"/>
    </row>
    <row r="11" spans="1:12" ht="20.25" x14ac:dyDescent="0.3">
      <c r="A11" s="7"/>
      <c r="B11" s="54" t="s">
        <v>54</v>
      </c>
      <c r="C11" s="8"/>
      <c r="D11" s="8"/>
      <c r="E11" s="8"/>
      <c r="F11" s="8"/>
      <c r="G11" s="8"/>
      <c r="J11" s="8"/>
      <c r="K11" s="8"/>
      <c r="L11" s="9"/>
    </row>
    <row r="12" spans="1:12" x14ac:dyDescent="0.25">
      <c r="A12" s="7"/>
      <c r="B12" s="8" t="s">
        <v>55</v>
      </c>
      <c r="C12" s="8"/>
      <c r="D12" s="8"/>
      <c r="E12" s="8"/>
      <c r="F12" s="8"/>
      <c r="G12" s="8"/>
      <c r="J12" s="8"/>
      <c r="K12" s="8"/>
      <c r="L12" s="9"/>
    </row>
    <row r="13" spans="1:12" x14ac:dyDescent="0.25">
      <c r="A13" s="7"/>
      <c r="B13" s="8" t="s">
        <v>56</v>
      </c>
      <c r="C13" s="8"/>
      <c r="D13" s="8"/>
      <c r="E13" s="8"/>
      <c r="F13" s="8"/>
      <c r="G13" s="8"/>
      <c r="J13" s="8"/>
      <c r="K13" s="8"/>
      <c r="L13" s="9"/>
    </row>
    <row r="14" spans="1:12" x14ac:dyDescent="0.25">
      <c r="D14" s="8"/>
      <c r="E14" s="8"/>
      <c r="F14" s="8"/>
      <c r="G14" s="8"/>
      <c r="J14" s="8"/>
      <c r="K14" s="8"/>
      <c r="L14" s="9"/>
    </row>
    <row r="15" spans="1:12" x14ac:dyDescent="0.25">
      <c r="B15" s="2" t="s">
        <v>24</v>
      </c>
      <c r="D15" s="8"/>
      <c r="E15" s="8"/>
      <c r="F15" s="8"/>
      <c r="G15" s="8"/>
      <c r="H15" s="3"/>
      <c r="J15" s="3" t="s">
        <v>51</v>
      </c>
      <c r="L15" s="9"/>
    </row>
    <row r="16" spans="1:12" x14ac:dyDescent="0.25">
      <c r="B16" s="2" t="s">
        <v>35</v>
      </c>
      <c r="D16" s="8"/>
      <c r="E16" s="8"/>
      <c r="F16" s="8"/>
      <c r="G16" s="8"/>
      <c r="J16" s="3" t="s">
        <v>50</v>
      </c>
      <c r="L16" s="9"/>
    </row>
    <row r="17" spans="1:12" x14ac:dyDescent="0.25">
      <c r="D17" s="8"/>
      <c r="E17" s="8"/>
      <c r="F17" s="8"/>
      <c r="G17" s="8"/>
      <c r="K17" s="8"/>
      <c r="L17" s="9"/>
    </row>
    <row r="18" spans="1:12" x14ac:dyDescent="0.25">
      <c r="D18" s="8"/>
      <c r="E18" s="8"/>
      <c r="F18" s="8"/>
      <c r="G18" s="8"/>
      <c r="K18" s="8"/>
      <c r="L18" s="9"/>
    </row>
    <row r="19" spans="1:1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Plan4</vt:lpstr>
      <vt:lpstr>Plan7</vt:lpstr>
      <vt:lpstr>Plan6</vt:lpstr>
      <vt:lpstr>Plan5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Tania Michel Pereira</cp:lastModifiedBy>
  <dcterms:created xsi:type="dcterms:W3CDTF">2011-02-19T00:50:52Z</dcterms:created>
  <dcterms:modified xsi:type="dcterms:W3CDTF">2023-09-22T17:14:43Z</dcterms:modified>
</cp:coreProperties>
</file>