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deir\deir\"/>
    </mc:Choice>
  </mc:AlternateContent>
  <xr:revisionPtr revIDLastSave="0" documentId="8_{0B110ACB-8DB3-4002-9019-850573325DA2}" xr6:coauthVersionLast="47" xr6:coauthVersionMax="47" xr10:uidLastSave="{00000000-0000-0000-0000-000000000000}"/>
  <bookViews>
    <workbookView xWindow="-120" yWindow="-120" windowWidth="20730" windowHeight="11040"/>
  </bookViews>
  <sheets>
    <sheet name="Aplicação e Exemplo" sheetId="4" r:id="rId1"/>
    <sheet name="Investigação" sheetId="2" r:id="rId2"/>
    <sheet name="Atividades" sheetId="3" r:id="rId3"/>
    <sheet name="Créditos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3" l="1"/>
  <c r="K21" i="3"/>
  <c r="K19" i="3"/>
  <c r="K17" i="3"/>
  <c r="K15" i="3"/>
  <c r="F7" i="3"/>
  <c r="O9" i="3"/>
  <c r="B36" i="4"/>
  <c r="D9" i="2"/>
</calcChain>
</file>

<file path=xl/sharedStrings.xml><?xml version="1.0" encoding="utf-8"?>
<sst xmlns="http://schemas.openxmlformats.org/spreadsheetml/2006/main" count="43" uniqueCount="39">
  <si>
    <t>Os círculos fazem parte do nosso dia-a-dia.  Como o exemplo de uma superfície de uma moeda, a de um disco, a de uma roda, que são exemplos de círculos.</t>
  </si>
  <si>
    <t>cm</t>
  </si>
  <si>
    <t>1) Calcule o comprimento de uma moeda que tem seu raio valendo 0,63 mm.</t>
  </si>
  <si>
    <t>CÁLCULO DO COMPRIMENTO DA CIRCUNFERÊNCIA</t>
  </si>
  <si>
    <t>Exemplo:</t>
  </si>
  <si>
    <t>Uma bicicleta aro 26 tem o raio de sua roda medindo 30 cm. Calcule o comprimento da roda da bicicleta.</t>
  </si>
  <si>
    <t>Quando medimos os lados de uma região, estamos determinando o valor do seu perímetro.</t>
  </si>
  <si>
    <t>No caso das regiões circulares não podemos adotar tal metodologia, pois não podemos definir</t>
  </si>
  <si>
    <t>a medida dos lados desse tipo de região. Para determinar a medida do comprimento de uma</t>
  </si>
  <si>
    <t>r</t>
  </si>
  <si>
    <t>região circular, utilizamos a medida de seu raio, mas somente isso não é suficiente.</t>
  </si>
  <si>
    <t>Devido à relação comprimento/diâmetro nas regiões circulares, conseguimos descobrir um</t>
  </si>
  <si>
    <t xml:space="preserve"> valor constante, aproximadamente igual a 3,14. Esse número irracional ficou conhecido por</t>
  </si>
  <si>
    <t>“pi”, o qual é representado pelo símbolo π. Em qualquer região circular basta dividirmos o</t>
  </si>
  <si>
    <t>comprimento da mesma, pela medida do diâmetro, que encontraremos o valor</t>
  </si>
  <si>
    <t>correspondente a 3,14 aproximadamente.</t>
  </si>
  <si>
    <t>Com base nessa descoberta, o comprimento de uma região limitada por uma</t>
  </si>
  <si>
    <t xml:space="preserve">C: comprimento da região circular </t>
  </si>
  <si>
    <t xml:space="preserve">π: aproximadamente igual a 3,14 </t>
  </si>
  <si>
    <t>r: medida do raio da região circular</t>
  </si>
  <si>
    <t xml:space="preserve">circunferência é calculada através da expressão matemática C = 2 * π * r. </t>
  </si>
  <si>
    <t>Fonte:http://www.mundoeducacao.com.br/matematica/comprimento-circunferencia-1.htm</t>
  </si>
  <si>
    <t>C =</t>
  </si>
  <si>
    <t>2 *</t>
  </si>
  <si>
    <t>π *</t>
  </si>
  <si>
    <t>INVESTIGAÇÃO</t>
  </si>
  <si>
    <r>
      <t>cm</t>
    </r>
    <r>
      <rPr>
        <b/>
        <vertAlign val="superscript"/>
        <sz val="11"/>
        <rFont val="Palatino"/>
      </rPr>
      <t>2</t>
    </r>
  </si>
  <si>
    <t>Raio =</t>
  </si>
  <si>
    <t xml:space="preserve">Comprimento = </t>
  </si>
  <si>
    <t>Atribua valores ao raio (célula amarela) e verifique qual será o comprimento respectivo da circunferência.</t>
  </si>
  <si>
    <t>EXERCÍCIOS</t>
  </si>
  <si>
    <t>Coloque a resposta na célula azul</t>
  </si>
  <si>
    <r>
      <t>a)  Se o raio medir 10 cm o comprimento da circunferência medirá 3,14 cm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</si>
  <si>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e) Se o raio medir 10 cm o comprimento da circunferência medirá 628 cm</t>
    </r>
    <r>
      <rPr>
        <b/>
        <vertAlign val="superscript"/>
        <sz val="12"/>
        <rFont val="Times New Roman"/>
        <family val="1"/>
      </rPr>
      <t xml:space="preserve">2 </t>
    </r>
  </si>
  <si>
    <r>
      <t>d) Se o raio medir 10 cm o comprimento da circunferência medirá 6,28 cm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</si>
  <si>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c) Se o raio medir 10 cm o comprimento da circunferência medirá 62,8 cm</t>
    </r>
    <r>
      <rPr>
        <b/>
        <vertAlign val="superscript"/>
        <sz val="12"/>
        <rFont val="Times New Roman"/>
        <family val="1"/>
      </rPr>
      <t xml:space="preserve">2 </t>
    </r>
  </si>
  <si>
    <t>2)  Preencha com um X a célula da alternativa correta.</t>
  </si>
  <si>
    <r>
      <t>b)  Se o raio medir 10 cm o comprimento da circunferência medirá 314 cm</t>
    </r>
    <r>
      <rPr>
        <b/>
        <vertAlign val="superscript"/>
        <sz val="12"/>
        <rFont val="Times New Roman"/>
        <family val="1"/>
      </rPr>
      <t xml:space="preserve">2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</si>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</sst>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sz val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Palatino"/>
    </font>
    <font>
      <b/>
      <sz val="11"/>
      <name val="Palatino"/>
    </font>
    <font>
      <b/>
      <sz val="22"/>
      <name val="Palatino"/>
    </font>
    <font>
      <b/>
      <vertAlign val="superscript"/>
      <sz val="11"/>
      <name val="Palatino"/>
    </font>
    <font>
      <sz val="16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51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Arial"/>
      <family val="2"/>
    </font>
    <font>
      <b/>
      <sz val="24"/>
      <name val="Palatin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6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0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0" fontId="16" fillId="2" borderId="10" xfId="0" applyFont="1" applyFill="1" applyBorder="1"/>
    <xf numFmtId="0" fontId="17" fillId="2" borderId="10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15" fillId="2" borderId="10" xfId="0" applyFont="1" applyFill="1" applyBorder="1"/>
    <xf numFmtId="0" fontId="0" fillId="2" borderId="10" xfId="0" applyFill="1" applyBorder="1"/>
    <xf numFmtId="0" fontId="0" fillId="2" borderId="12" xfId="0" applyFill="1" applyBorder="1"/>
    <xf numFmtId="0" fontId="12" fillId="2" borderId="10" xfId="0" applyFont="1" applyFill="1" applyBorder="1"/>
    <xf numFmtId="0" fontId="3" fillId="2" borderId="10" xfId="0" applyFont="1" applyFill="1" applyBorder="1"/>
    <xf numFmtId="0" fontId="10" fillId="2" borderId="0" xfId="0" applyFont="1" applyFill="1" applyBorder="1"/>
    <xf numFmtId="0" fontId="14" fillId="2" borderId="0" xfId="0" applyFont="1" applyFill="1" applyBorder="1"/>
    <xf numFmtId="0" fontId="13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68FBF94-DD7A-4948-8F15-E10B9FD2CD06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E916D24-FC48-4E23-98B0-E296DF01F343}">
      <dgm:prSet phldrT="[Texto]" custT="1"/>
      <dgm:spPr/>
      <dgm:t>
        <a:bodyPr/>
        <a:lstStyle/>
        <a:p>
          <a:pPr algn="ctr"/>
          <a:r>
            <a:rPr lang="pt-BR" sz="1600" b="1"/>
            <a:t>Curso EAD - Materiais Virtuais Interativos para o Ensino de Matemática na Educação Básica” </a:t>
          </a:r>
        </a:p>
      </dgm:t>
    </dgm:pt>
    <dgm:pt modelId="{E5AD8640-B614-408E-BC2A-22F24FA82B65}" type="parTrans" cxnId="{91358E24-EE5E-498C-8CF3-FB148F7DBAF3}">
      <dgm:prSet/>
      <dgm:spPr/>
      <dgm:t>
        <a:bodyPr/>
        <a:lstStyle/>
        <a:p>
          <a:endParaRPr lang="pt-BR"/>
        </a:p>
      </dgm:t>
    </dgm:pt>
    <dgm:pt modelId="{82F2A659-14E5-4EA5-8B9D-36EB86FA4CA6}" type="sibTrans" cxnId="{91358E24-EE5E-498C-8CF3-FB148F7DBAF3}">
      <dgm:prSet/>
      <dgm:spPr/>
      <dgm:t>
        <a:bodyPr/>
        <a:lstStyle/>
        <a:p>
          <a:endParaRPr lang="pt-BR"/>
        </a:p>
      </dgm:t>
    </dgm:pt>
    <dgm:pt modelId="{70961376-263E-4610-84CC-360CDC1E5014}" type="pres">
      <dgm:prSet presAssocID="{168FBF94-DD7A-4948-8F15-E10B9FD2CD06}" presName="linear" presStyleCnt="0">
        <dgm:presLayoutVars>
          <dgm:animLvl val="lvl"/>
          <dgm:resizeHandles val="exact"/>
        </dgm:presLayoutVars>
      </dgm:prSet>
      <dgm:spPr/>
    </dgm:pt>
    <dgm:pt modelId="{BDDB7C59-8631-4164-B46A-3054AC6265E7}" type="pres">
      <dgm:prSet presAssocID="{DE916D24-FC48-4E23-98B0-E296DF01F343}" presName="parentText" presStyleLbl="node1" presStyleIdx="0" presStyleCnt="1">
        <dgm:presLayoutVars>
          <dgm:chMax val="0"/>
          <dgm:bulletEnabled val="1"/>
        </dgm:presLayoutVars>
      </dgm:prSet>
      <dgm:spPr/>
    </dgm:pt>
  </dgm:ptLst>
  <dgm:cxnLst>
    <dgm:cxn modelId="{215B5E15-E626-4CC8-B6CB-BFED168F6BAA}" type="presOf" srcId="{DE916D24-FC48-4E23-98B0-E296DF01F343}" destId="{BDDB7C59-8631-4164-B46A-3054AC6265E7}" srcOrd="0" destOrd="0" presId="urn:microsoft.com/office/officeart/2005/8/layout/vList2"/>
    <dgm:cxn modelId="{91358E24-EE5E-498C-8CF3-FB148F7DBAF3}" srcId="{168FBF94-DD7A-4948-8F15-E10B9FD2CD06}" destId="{DE916D24-FC48-4E23-98B0-E296DF01F343}" srcOrd="0" destOrd="0" parTransId="{E5AD8640-B614-408E-BC2A-22F24FA82B65}" sibTransId="{82F2A659-14E5-4EA5-8B9D-36EB86FA4CA6}"/>
    <dgm:cxn modelId="{405202FD-29FB-4D4D-A9A2-CF7F2D7AD9F4}" type="presOf" srcId="{168FBF94-DD7A-4948-8F15-E10B9FD2CD06}" destId="{70961376-263E-4610-84CC-360CDC1E5014}" srcOrd="0" destOrd="0" presId="urn:microsoft.com/office/officeart/2005/8/layout/vList2"/>
    <dgm:cxn modelId="{74DAD225-7C57-4B39-A76B-0822197FCF54}" type="presParOf" srcId="{70961376-263E-4610-84CC-360CDC1E5014}" destId="{BDDB7C59-8631-4164-B46A-3054AC6265E7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68FBF94-DD7A-4948-8F15-E10B9FD2CD06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E916D24-FC48-4E23-98B0-E296DF01F343}">
      <dgm:prSet phldrT="[Texto]" custT="1"/>
      <dgm:spPr/>
      <dgm:t>
        <a:bodyPr/>
        <a:lstStyle/>
        <a:p>
          <a:pPr algn="ctr"/>
          <a:r>
            <a:rPr lang="pt-BR" sz="1600"/>
            <a:t>Comprimento da Circunferência</a:t>
          </a:r>
        </a:p>
      </dgm:t>
    </dgm:pt>
    <dgm:pt modelId="{E5AD8640-B614-408E-BC2A-22F24FA82B65}" type="parTrans" cxnId="{91358E24-EE5E-498C-8CF3-FB148F7DBAF3}">
      <dgm:prSet/>
      <dgm:spPr/>
      <dgm:t>
        <a:bodyPr/>
        <a:lstStyle/>
        <a:p>
          <a:endParaRPr lang="pt-BR"/>
        </a:p>
      </dgm:t>
    </dgm:pt>
    <dgm:pt modelId="{82F2A659-14E5-4EA5-8B9D-36EB86FA4CA6}" type="sibTrans" cxnId="{91358E24-EE5E-498C-8CF3-FB148F7DBAF3}">
      <dgm:prSet/>
      <dgm:spPr/>
      <dgm:t>
        <a:bodyPr/>
        <a:lstStyle/>
        <a:p>
          <a:endParaRPr lang="pt-BR"/>
        </a:p>
      </dgm:t>
    </dgm:pt>
    <dgm:pt modelId="{70961376-263E-4610-84CC-360CDC1E5014}" type="pres">
      <dgm:prSet presAssocID="{168FBF94-DD7A-4948-8F15-E10B9FD2CD06}" presName="linear" presStyleCnt="0">
        <dgm:presLayoutVars>
          <dgm:animLvl val="lvl"/>
          <dgm:resizeHandles val="exact"/>
        </dgm:presLayoutVars>
      </dgm:prSet>
      <dgm:spPr/>
    </dgm:pt>
    <dgm:pt modelId="{BDDB7C59-8631-4164-B46A-3054AC6265E7}" type="pres">
      <dgm:prSet presAssocID="{DE916D24-FC48-4E23-98B0-E296DF01F343}" presName="parentText" presStyleLbl="node1" presStyleIdx="0" presStyleCnt="1" custLinFactNeighborX="15385" custLinFactNeighborY="1884">
        <dgm:presLayoutVars>
          <dgm:chMax val="0"/>
          <dgm:bulletEnabled val="1"/>
        </dgm:presLayoutVars>
      </dgm:prSet>
      <dgm:spPr/>
    </dgm:pt>
  </dgm:ptLst>
  <dgm:cxnLst>
    <dgm:cxn modelId="{91358E24-EE5E-498C-8CF3-FB148F7DBAF3}" srcId="{168FBF94-DD7A-4948-8F15-E10B9FD2CD06}" destId="{DE916D24-FC48-4E23-98B0-E296DF01F343}" srcOrd="0" destOrd="0" parTransId="{E5AD8640-B614-408E-BC2A-22F24FA82B65}" sibTransId="{82F2A659-14E5-4EA5-8B9D-36EB86FA4CA6}"/>
    <dgm:cxn modelId="{8D7BCC9C-A3A5-40FD-92B7-BB8121C01BEC}" type="presOf" srcId="{168FBF94-DD7A-4948-8F15-E10B9FD2CD06}" destId="{70961376-263E-4610-84CC-360CDC1E5014}" srcOrd="0" destOrd="0" presId="urn:microsoft.com/office/officeart/2005/8/layout/vList2"/>
    <dgm:cxn modelId="{EF15EABD-320C-49A9-85DB-416735676E96}" type="presOf" srcId="{DE916D24-FC48-4E23-98B0-E296DF01F343}" destId="{BDDB7C59-8631-4164-B46A-3054AC6265E7}" srcOrd="0" destOrd="0" presId="urn:microsoft.com/office/officeart/2005/8/layout/vList2"/>
    <dgm:cxn modelId="{74559E67-1737-4F76-A23C-FF6355E35209}" type="presParOf" srcId="{70961376-263E-4610-84CC-360CDC1E5014}" destId="{BDDB7C59-8631-4164-B46A-3054AC6265E7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168FBF94-DD7A-4948-8F15-E10B9FD2CD06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E916D24-FC48-4E23-98B0-E296DF01F343}">
      <dgm:prSet phldrT="[Texto]" custT="1"/>
      <dgm:spPr/>
      <dgm:t>
        <a:bodyPr/>
        <a:lstStyle/>
        <a:p>
          <a:pPr algn="l"/>
          <a:r>
            <a:rPr lang="pt-BR" sz="1600" b="1"/>
            <a:t>Criação:  </a:t>
          </a:r>
          <a:r>
            <a:rPr lang="pt-BR" sz="1600" b="0"/>
            <a:t>Deir Pereira Trolis</a:t>
          </a:r>
        </a:p>
        <a:p>
          <a:pPr algn="l"/>
          <a:r>
            <a:rPr lang="pt-BR" sz="1600" b="0"/>
            <a:t>Instituição: EMEFTI “Luciano Alves Duarte”</a:t>
          </a:r>
          <a:endParaRPr lang="pt-BR" sz="1600"/>
        </a:p>
        <a:p>
          <a:pPr algn="l"/>
          <a:endParaRPr lang="pt-BR" sz="1600"/>
        </a:p>
        <a:p>
          <a:pPr algn="l"/>
          <a:r>
            <a:rPr lang="pt-BR" sz="1600" b="1"/>
            <a:t>Edição:</a:t>
          </a:r>
        </a:p>
        <a:p>
          <a:pPr algn="l"/>
          <a:r>
            <a:rPr lang="pt-BR" sz="1600"/>
            <a:t>Profº William Santos</a:t>
          </a:r>
        </a:p>
        <a:p>
          <a:pPr algn="l"/>
          <a:r>
            <a:rPr lang="pt-BR" sz="1600"/>
            <a:t>Contato: william_tenor@yahoo.com.br </a:t>
          </a:r>
          <a:br>
            <a:rPr lang="pt-BR" sz="1600"/>
          </a:br>
          <a:r>
            <a:rPr lang="pt-BR" sz="1600" b="1"/>
            <a:t>Revisado por: </a:t>
          </a:r>
          <a:r>
            <a:rPr lang="pt-BR" sz="1600"/>
            <a:t>Maria Augusta Sakis</a:t>
          </a:r>
        </a:p>
      </dgm:t>
    </dgm:pt>
    <dgm:pt modelId="{E5AD8640-B614-408E-BC2A-22F24FA82B65}" type="parTrans" cxnId="{91358E24-EE5E-498C-8CF3-FB148F7DBAF3}">
      <dgm:prSet/>
      <dgm:spPr/>
      <dgm:t>
        <a:bodyPr/>
        <a:lstStyle/>
        <a:p>
          <a:endParaRPr lang="pt-BR"/>
        </a:p>
      </dgm:t>
    </dgm:pt>
    <dgm:pt modelId="{82F2A659-14E5-4EA5-8B9D-36EB86FA4CA6}" type="sibTrans" cxnId="{91358E24-EE5E-498C-8CF3-FB148F7DBAF3}">
      <dgm:prSet/>
      <dgm:spPr/>
      <dgm:t>
        <a:bodyPr/>
        <a:lstStyle/>
        <a:p>
          <a:endParaRPr lang="pt-BR"/>
        </a:p>
      </dgm:t>
    </dgm:pt>
    <dgm:pt modelId="{70961376-263E-4610-84CC-360CDC1E5014}" type="pres">
      <dgm:prSet presAssocID="{168FBF94-DD7A-4948-8F15-E10B9FD2CD06}" presName="linear" presStyleCnt="0">
        <dgm:presLayoutVars>
          <dgm:animLvl val="lvl"/>
          <dgm:resizeHandles val="exact"/>
        </dgm:presLayoutVars>
      </dgm:prSet>
      <dgm:spPr/>
    </dgm:pt>
    <dgm:pt modelId="{BDDB7C59-8631-4164-B46A-3054AC6265E7}" type="pres">
      <dgm:prSet presAssocID="{DE916D24-FC48-4E23-98B0-E296DF01F343}" presName="parentText" presStyleLbl="node1" presStyleIdx="0" presStyleCnt="1" custScaleY="301396" custLinFactNeighborX="-3171" custLinFactNeighborY="-2818">
        <dgm:presLayoutVars>
          <dgm:chMax val="0"/>
          <dgm:bulletEnabled val="1"/>
        </dgm:presLayoutVars>
      </dgm:prSet>
      <dgm:spPr/>
    </dgm:pt>
  </dgm:ptLst>
  <dgm:cxnLst>
    <dgm:cxn modelId="{91358E24-EE5E-498C-8CF3-FB148F7DBAF3}" srcId="{168FBF94-DD7A-4948-8F15-E10B9FD2CD06}" destId="{DE916D24-FC48-4E23-98B0-E296DF01F343}" srcOrd="0" destOrd="0" parTransId="{E5AD8640-B614-408E-BC2A-22F24FA82B65}" sibTransId="{82F2A659-14E5-4EA5-8B9D-36EB86FA4CA6}"/>
    <dgm:cxn modelId="{12FB9B28-88BC-44BC-BCB6-AE5C8DD96E06}" type="presOf" srcId="{168FBF94-DD7A-4948-8F15-E10B9FD2CD06}" destId="{70961376-263E-4610-84CC-360CDC1E5014}" srcOrd="0" destOrd="0" presId="urn:microsoft.com/office/officeart/2005/8/layout/vList2"/>
    <dgm:cxn modelId="{C32BCBFE-8048-4485-AE65-4A48CDC223D5}" type="presOf" srcId="{DE916D24-FC48-4E23-98B0-E296DF01F343}" destId="{BDDB7C59-8631-4164-B46A-3054AC6265E7}" srcOrd="0" destOrd="0" presId="urn:microsoft.com/office/officeart/2005/8/layout/vList2"/>
    <dgm:cxn modelId="{C192677F-176B-47AC-81A5-6016CE6461E4}" type="presParOf" srcId="{70961376-263E-4610-84CC-360CDC1E5014}" destId="{BDDB7C59-8631-4164-B46A-3054AC6265E7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DDB7C59-8631-4164-B46A-3054AC6265E7}">
      <dsp:nvSpPr>
        <dsp:cNvPr id="0" name=""/>
        <dsp:cNvSpPr/>
      </dsp:nvSpPr>
      <dsp:spPr>
        <a:xfrm>
          <a:off x="0" y="22"/>
          <a:ext cx="7972423" cy="5428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b="1" kern="1200"/>
            <a:t>Curso EAD - Materiais Virtuais Interativos para o Ensino de Matemática na Educação Básica” </a:t>
          </a:r>
        </a:p>
      </dsp:txBody>
      <dsp:txXfrm>
        <a:off x="26501" y="26523"/>
        <a:ext cx="7919421" cy="48987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DDB7C59-8631-4164-B46A-3054AC6265E7}">
      <dsp:nvSpPr>
        <dsp:cNvPr id="0" name=""/>
        <dsp:cNvSpPr/>
      </dsp:nvSpPr>
      <dsp:spPr>
        <a:xfrm>
          <a:off x="0" y="8909"/>
          <a:ext cx="3524249" cy="5054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kern="1200"/>
            <a:t>Comprimento da Circunferência</a:t>
          </a:r>
        </a:p>
      </dsp:txBody>
      <dsp:txXfrm>
        <a:off x="24674" y="33583"/>
        <a:ext cx="3474901" cy="45609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DDB7C59-8631-4164-B46A-3054AC6265E7}">
      <dsp:nvSpPr>
        <dsp:cNvPr id="0" name=""/>
        <dsp:cNvSpPr/>
      </dsp:nvSpPr>
      <dsp:spPr>
        <a:xfrm>
          <a:off x="0" y="279669"/>
          <a:ext cx="3905250" cy="25364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b="1" kern="1200"/>
            <a:t>Criação:  </a:t>
          </a:r>
          <a:r>
            <a:rPr lang="pt-BR" sz="1600" b="0" kern="1200"/>
            <a:t>Deir Pereira Trolis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b="0" kern="1200"/>
            <a:t>Instituição: EMEFTI “Luciano Alves Duarte”</a:t>
          </a:r>
          <a:endParaRPr lang="pt-BR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pt-BR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b="1" kern="1200"/>
            <a:t>Edição: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kern="1200"/>
            <a:t>Profº William Santos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600" kern="1200"/>
            <a:t>Contato: william_tenor@yahoo.com.br </a:t>
          </a:r>
          <a:br>
            <a:rPr lang="pt-BR" sz="1600" kern="1200"/>
          </a:br>
          <a:r>
            <a:rPr lang="pt-BR" sz="1600" b="1" kern="1200"/>
            <a:t>Revisado por: </a:t>
          </a:r>
          <a:r>
            <a:rPr lang="pt-BR" sz="1600" kern="1200"/>
            <a:t>Maria Augusta Sakis</a:t>
          </a:r>
        </a:p>
      </dsp:txBody>
      <dsp:txXfrm>
        <a:off x="123821" y="403490"/>
        <a:ext cx="3657608" cy="228883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2.xml"/><Relationship Id="rId13" Type="http://schemas.openxmlformats.org/officeDocument/2006/relationships/diagramData" Target="../diagrams/data3.xml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3.png"/><Relationship Id="rId12" Type="http://schemas.microsoft.com/office/2007/relationships/diagramDrawing" Target="../diagrams/drawing2.xml"/><Relationship Id="rId17" Type="http://schemas.microsoft.com/office/2007/relationships/diagramDrawing" Target="../diagrams/drawing3.xml"/><Relationship Id="rId2" Type="http://schemas.openxmlformats.org/officeDocument/2006/relationships/diagramLayout" Target="../diagrams/layout1.xml"/><Relationship Id="rId16" Type="http://schemas.openxmlformats.org/officeDocument/2006/relationships/diagramColors" Target="../diagrams/colors3.xml"/><Relationship Id="rId1" Type="http://schemas.openxmlformats.org/officeDocument/2006/relationships/diagramData" Target="../diagrams/data1.xml"/><Relationship Id="rId6" Type="http://schemas.openxmlformats.org/officeDocument/2006/relationships/image" Target="../media/image2.png"/><Relationship Id="rId11" Type="http://schemas.openxmlformats.org/officeDocument/2006/relationships/diagramColors" Target="../diagrams/colors2.xml"/><Relationship Id="rId5" Type="http://schemas.microsoft.com/office/2007/relationships/diagramDrawing" Target="../diagrams/drawing1.xml"/><Relationship Id="rId15" Type="http://schemas.openxmlformats.org/officeDocument/2006/relationships/diagramQuickStyle" Target="../diagrams/quickStyle3.xml"/><Relationship Id="rId10" Type="http://schemas.openxmlformats.org/officeDocument/2006/relationships/diagramQuickStyle" Target="../diagrams/quickStyle2.xml"/><Relationship Id="rId4" Type="http://schemas.openxmlformats.org/officeDocument/2006/relationships/diagramColors" Target="../diagrams/colors1.xml"/><Relationship Id="rId9" Type="http://schemas.openxmlformats.org/officeDocument/2006/relationships/diagramLayout" Target="../diagrams/layout2.xml"/><Relationship Id="rId14" Type="http://schemas.openxmlformats.org/officeDocument/2006/relationships/diagramLayout" Target="../diagrams/layou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6</xdr:row>
      <xdr:rowOff>0</xdr:rowOff>
    </xdr:from>
    <xdr:to>
      <xdr:col>15</xdr:col>
      <xdr:colOff>419100</xdr:colOff>
      <xdr:row>20</xdr:row>
      <xdr:rowOff>95250</xdr:rowOff>
    </xdr:to>
    <xdr:pic>
      <xdr:nvPicPr>
        <xdr:cNvPr id="1070" name="Picture 1">
          <a:extLst>
            <a:ext uri="{FF2B5EF4-FFF2-40B4-BE49-F238E27FC236}">
              <a16:creationId xmlns:a16="http://schemas.microsoft.com/office/drawing/2014/main" id="{2E5F726B-D31C-084D-DC48-7BB493FE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09675"/>
          <a:ext cx="284797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28575</xdr:colOff>
      <xdr:row>35</xdr:row>
      <xdr:rowOff>19050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814B0AE-9B46-343E-A59B-BBAADD06C535}"/>
            </a:ext>
          </a:extLst>
        </xdr:cNvPr>
        <xdr:cNvSpPr txBox="1"/>
      </xdr:nvSpPr>
      <xdr:spPr>
        <a:xfrm>
          <a:off x="5095875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1</xdr:col>
      <xdr:colOff>123826</xdr:colOff>
      <xdr:row>32</xdr:row>
      <xdr:rowOff>47626</xdr:rowOff>
    </xdr:from>
    <xdr:to>
      <xdr:col>2</xdr:col>
      <xdr:colOff>190501</xdr:colOff>
      <xdr:row>36</xdr:row>
      <xdr:rowOff>28576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8A2EED3-D4F0-10DF-26F4-6AC487D92C01}"/>
            </a:ext>
          </a:extLst>
        </xdr:cNvPr>
        <xdr:cNvSpPr txBox="1"/>
      </xdr:nvSpPr>
      <xdr:spPr>
        <a:xfrm>
          <a:off x="733426" y="5876926"/>
          <a:ext cx="3048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800"/>
            <a:t>.</a:t>
          </a:r>
        </a:p>
      </xdr:txBody>
    </xdr:sp>
    <xdr:clientData/>
  </xdr:twoCellAnchor>
  <xdr:twoCellAnchor>
    <xdr:from>
      <xdr:col>2</xdr:col>
      <xdr:colOff>209551</xdr:colOff>
      <xdr:row>32</xdr:row>
      <xdr:rowOff>38101</xdr:rowOff>
    </xdr:from>
    <xdr:to>
      <xdr:col>3</xdr:col>
      <xdr:colOff>200026</xdr:colOff>
      <xdr:row>36</xdr:row>
      <xdr:rowOff>19051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C7970E2-3BAF-EC73-4AC8-A6B603D593DD}"/>
            </a:ext>
          </a:extLst>
        </xdr:cNvPr>
        <xdr:cNvSpPr txBox="1"/>
      </xdr:nvSpPr>
      <xdr:spPr>
        <a:xfrm>
          <a:off x="1057276" y="5867401"/>
          <a:ext cx="3048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80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1695451</xdr:colOff>
      <xdr:row>0</xdr:row>
      <xdr:rowOff>171450</xdr:rowOff>
    </xdr:from>
    <xdr:to>
      <xdr:col>10</xdr:col>
      <xdr:colOff>276225</xdr:colOff>
      <xdr:row>4</xdr:row>
      <xdr:rowOff>38100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4F1AAA6B-E7FA-DA4A-D061-44C256575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1295400</xdr:colOff>
      <xdr:row>5</xdr:row>
      <xdr:rowOff>152400</xdr:rowOff>
    </xdr:to>
    <xdr:pic>
      <xdr:nvPicPr>
        <xdr:cNvPr id="3119" name="Picture 1">
          <a:extLst>
            <a:ext uri="{FF2B5EF4-FFF2-40B4-BE49-F238E27FC236}">
              <a16:creationId xmlns:a16="http://schemas.microsoft.com/office/drawing/2014/main" id="{AAFAD6A7-27FA-2543-382D-9123B9D3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523875</xdr:colOff>
      <xdr:row>0</xdr:row>
      <xdr:rowOff>0</xdr:rowOff>
    </xdr:from>
    <xdr:to>
      <xdr:col>13</xdr:col>
      <xdr:colOff>323850</xdr:colOff>
      <xdr:row>5</xdr:row>
      <xdr:rowOff>123825</xdr:rowOff>
    </xdr:to>
    <xdr:pic>
      <xdr:nvPicPr>
        <xdr:cNvPr id="3120" name="Picture 2">
          <a:extLst>
            <a:ext uri="{FF2B5EF4-FFF2-40B4-BE49-F238E27FC236}">
              <a16:creationId xmlns:a16="http://schemas.microsoft.com/office/drawing/2014/main" id="{36A1B57C-F235-4B02-3986-E4232326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0"/>
          <a:ext cx="1628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3857625</xdr:colOff>
      <xdr:row>5</xdr:row>
      <xdr:rowOff>390526</xdr:rowOff>
    </xdr:from>
    <xdr:to>
      <xdr:col>6</xdr:col>
      <xdr:colOff>428625</xdr:colOff>
      <xdr:row>10</xdr:row>
      <xdr:rowOff>161926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BD1C15D4-B66F-C410-C8AA-7A49D8267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" r:lo="rId9" r:qs="rId10" r:cs="rId11"/>
        </a:graphicData>
      </a:graphic>
    </xdr:graphicFrame>
    <xdr:clientData/>
  </xdr:twoCellAnchor>
  <xdr:twoCellAnchor>
    <xdr:from>
      <xdr:col>0</xdr:col>
      <xdr:colOff>3648075</xdr:colOff>
      <xdr:row>10</xdr:row>
      <xdr:rowOff>190500</xdr:rowOff>
    </xdr:from>
    <xdr:to>
      <xdr:col>6</xdr:col>
      <xdr:colOff>600075</xdr:colOff>
      <xdr:row>26</xdr:row>
      <xdr:rowOff>57150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73A6EC3A-85CC-AF96-2DAF-15ABDE70B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3" r:lo="rId14" r:qs="rId15" r:cs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doeducacao.com.br/matematica/comprimento-circunferencia-1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R13" sqref="R13"/>
    </sheetView>
  </sheetViews>
  <sheetFormatPr defaultRowHeight="12.75"/>
  <cols>
    <col min="1" max="1" width="9.140625" style="7"/>
    <col min="2" max="2" width="3.5703125" style="7" customWidth="1"/>
    <col min="3" max="3" width="4.7109375" style="7" customWidth="1"/>
    <col min="4" max="4" width="3.7109375" style="7" customWidth="1"/>
    <col min="5" max="10" width="9.140625" style="7"/>
    <col min="11" max="11" width="14.7109375" style="7" customWidth="1"/>
    <col min="12" max="16384" width="9.140625" style="7"/>
  </cols>
  <sheetData>
    <row r="1" spans="1:20" ht="20.25">
      <c r="A1" s="45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>
      <c r="A2" s="2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6"/>
      <c r="R2" s="6"/>
      <c r="S2" s="6"/>
      <c r="T2" s="25"/>
    </row>
    <row r="3" spans="1:20" ht="15">
      <c r="A3" s="2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6"/>
      <c r="S3" s="6"/>
      <c r="T3" s="25"/>
    </row>
    <row r="4" spans="1:20" ht="15">
      <c r="A4" s="2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  <c r="Q4" s="6"/>
      <c r="R4" s="6"/>
      <c r="S4" s="6"/>
      <c r="T4" s="25"/>
    </row>
    <row r="5" spans="1:20" ht="15">
      <c r="A5" s="24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6"/>
      <c r="S5" s="6"/>
      <c r="T5" s="25"/>
    </row>
    <row r="6" spans="1:20" ht="15">
      <c r="A6" s="2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"/>
      <c r="Q6" s="6"/>
      <c r="R6" s="6"/>
      <c r="S6" s="6"/>
      <c r="T6" s="25"/>
    </row>
    <row r="7" spans="1:20" ht="15.75">
      <c r="A7" s="26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6"/>
      <c r="R7" s="6"/>
      <c r="S7" s="6"/>
      <c r="T7" s="25"/>
    </row>
    <row r="8" spans="1:20" ht="15.75">
      <c r="A8" s="26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/>
      <c r="Q8" s="6"/>
      <c r="R8" s="6"/>
      <c r="S8" s="6"/>
      <c r="T8" s="25"/>
    </row>
    <row r="9" spans="1:20" ht="15.75">
      <c r="A9" s="26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6"/>
      <c r="R9" s="6"/>
      <c r="S9" s="6"/>
      <c r="T9" s="25"/>
    </row>
    <row r="10" spans="1:20" ht="15.75">
      <c r="A10" s="26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  <c r="Q10" s="6"/>
      <c r="R10" s="6"/>
      <c r="S10" s="6"/>
      <c r="T10" s="25"/>
    </row>
    <row r="11" spans="1:20" ht="15">
      <c r="A11" s="2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"/>
      <c r="Q11" s="6"/>
      <c r="R11" s="6"/>
      <c r="S11" s="6"/>
      <c r="T11" s="25"/>
    </row>
    <row r="12" spans="1:20" ht="15.75">
      <c r="A12" s="26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  <c r="Q12" s="6"/>
      <c r="R12" s="6"/>
      <c r="S12" s="6"/>
      <c r="T12" s="25"/>
    </row>
    <row r="13" spans="1:20" ht="15.75">
      <c r="A13" s="26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/>
      <c r="Q13" s="6"/>
      <c r="R13" s="6"/>
      <c r="S13" s="6"/>
      <c r="T13" s="25"/>
    </row>
    <row r="14" spans="1:20" ht="15.75">
      <c r="A14" s="26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6"/>
      <c r="R14" s="6"/>
      <c r="S14" s="6"/>
      <c r="T14" s="25"/>
    </row>
    <row r="15" spans="1:20" ht="15.75">
      <c r="A15" s="26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6"/>
      <c r="R15" s="6"/>
      <c r="S15" s="6"/>
      <c r="T15" s="25"/>
    </row>
    <row r="16" spans="1:20" ht="15.75">
      <c r="A16" s="26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6"/>
      <c r="R16" s="6"/>
      <c r="S16" s="6"/>
      <c r="T16" s="25"/>
    </row>
    <row r="17" spans="1:20" ht="15">
      <c r="A17" s="2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  <c r="Q17" s="6"/>
      <c r="R17" s="6"/>
      <c r="S17" s="6"/>
      <c r="T17" s="25"/>
    </row>
    <row r="18" spans="1:20" ht="15.75">
      <c r="A18" s="26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"/>
      <c r="Q18" s="6"/>
      <c r="R18" s="6"/>
      <c r="S18" s="6"/>
      <c r="T18" s="25"/>
    </row>
    <row r="19" spans="1:20" ht="15.75">
      <c r="A19" s="26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6"/>
      <c r="Q19" s="6"/>
      <c r="R19" s="6"/>
      <c r="S19" s="6"/>
      <c r="T19" s="25"/>
    </row>
    <row r="20" spans="1:20" ht="15.75">
      <c r="A20" s="2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6"/>
      <c r="Q20" s="6"/>
      <c r="R20" s="6"/>
      <c r="S20" s="6"/>
      <c r="T20" s="25"/>
    </row>
    <row r="21" spans="1:20" ht="15.75">
      <c r="A21" s="27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"/>
      <c r="Q21" s="6"/>
      <c r="R21" s="6"/>
      <c r="S21" s="6"/>
      <c r="T21" s="25"/>
    </row>
    <row r="22" spans="1:20" ht="15.75">
      <c r="A22" s="27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6"/>
      <c r="Q22" s="6"/>
      <c r="R22" s="6"/>
      <c r="S22" s="6"/>
      <c r="T22" s="25"/>
    </row>
    <row r="23" spans="1:20" ht="15.75">
      <c r="A23" s="27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"/>
      <c r="Q23" s="6"/>
      <c r="R23" s="6"/>
      <c r="S23" s="6"/>
      <c r="T23" s="25"/>
    </row>
    <row r="24" spans="1:20" ht="15">
      <c r="A24" s="2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"/>
      <c r="Q24" s="6"/>
      <c r="R24" s="6"/>
      <c r="S24" s="6"/>
      <c r="T24" s="25"/>
    </row>
    <row r="25" spans="1:20" ht="15">
      <c r="A25" s="24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6"/>
      <c r="Q25" s="6"/>
      <c r="R25" s="6"/>
      <c r="S25" s="6"/>
      <c r="T25" s="25"/>
    </row>
    <row r="26" spans="1:20" ht="15">
      <c r="A26" s="2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  <c r="Q26" s="6"/>
      <c r="R26" s="6"/>
      <c r="S26" s="6"/>
      <c r="T26" s="25"/>
    </row>
    <row r="27" spans="1:20" ht="15">
      <c r="A27" s="2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6"/>
      <c r="Q27" s="6"/>
      <c r="R27" s="6"/>
      <c r="S27" s="6"/>
      <c r="T27" s="25"/>
    </row>
    <row r="28" spans="1:20" ht="1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"/>
      <c r="Q28" s="6"/>
      <c r="R28" s="6"/>
      <c r="S28" s="6"/>
      <c r="T28" s="25"/>
    </row>
    <row r="29" spans="1:20" ht="15.75">
      <c r="A29" s="36" t="s">
        <v>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6"/>
      <c r="R29" s="6"/>
      <c r="S29" s="6"/>
      <c r="T29" s="25"/>
    </row>
    <row r="30" spans="1:20" ht="1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6"/>
      <c r="Q30" s="6"/>
      <c r="R30" s="6"/>
      <c r="S30" s="6"/>
      <c r="T30" s="25"/>
    </row>
    <row r="31" spans="1:20" ht="15">
      <c r="A31" s="24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6"/>
      <c r="R31" s="6"/>
      <c r="S31" s="6"/>
      <c r="T31" s="25"/>
    </row>
    <row r="32" spans="1:20" ht="15">
      <c r="A32" s="2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/>
      <c r="Q32" s="6"/>
      <c r="R32" s="6"/>
      <c r="S32" s="6"/>
      <c r="T32" s="25"/>
    </row>
    <row r="33" spans="1:20" ht="15">
      <c r="A33" s="2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"/>
      <c r="Q33" s="6"/>
      <c r="R33" s="6"/>
      <c r="S33" s="6"/>
      <c r="T33" s="25"/>
    </row>
    <row r="34" spans="1:20" ht="15">
      <c r="A34" s="28" t="s">
        <v>22</v>
      </c>
      <c r="B34" s="29" t="s">
        <v>23</v>
      </c>
      <c r="C34" s="30" t="s">
        <v>24</v>
      </c>
      <c r="D34" s="31" t="s">
        <v>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"/>
      <c r="Q34" s="6"/>
      <c r="R34" s="6"/>
      <c r="S34" s="6"/>
      <c r="T34" s="25"/>
    </row>
    <row r="35" spans="1:20" ht="15">
      <c r="A35" s="28" t="s">
        <v>22</v>
      </c>
      <c r="B35" s="2">
        <v>2</v>
      </c>
      <c r="C35" s="2">
        <v>3.14</v>
      </c>
      <c r="D35" s="2">
        <v>30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"/>
      <c r="Q35" s="6"/>
      <c r="R35" s="6"/>
      <c r="S35" s="6"/>
      <c r="T35" s="25"/>
    </row>
    <row r="36" spans="1:20" ht="15">
      <c r="A36" s="28" t="s">
        <v>22</v>
      </c>
      <c r="B36" s="44">
        <f>B35*C35*D35</f>
        <v>188.4</v>
      </c>
      <c r="C36" s="44"/>
      <c r="D36" s="4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"/>
      <c r="Q36" s="6"/>
      <c r="R36" s="6"/>
      <c r="S36" s="6"/>
      <c r="T36" s="25"/>
    </row>
    <row r="37" spans="1:20" ht="1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6"/>
      <c r="S37" s="6"/>
      <c r="T37" s="25"/>
    </row>
    <row r="38" spans="1:20" ht="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4"/>
      <c r="R38" s="34"/>
      <c r="S38" s="34"/>
      <c r="T38" s="35"/>
    </row>
  </sheetData>
  <mergeCells count="2">
    <mergeCell ref="B36:D36"/>
    <mergeCell ref="A1:T1"/>
  </mergeCells>
  <phoneticPr fontId="0" type="noConversion"/>
  <hyperlinks>
    <hyperlink ref="A19" r:id="rId1" display="http://www.mundoeducacao.com.br/matematica/comprimento-circunferencia-1.htm"/>
  </hyperlinks>
  <pageMargins left="0.511811024" right="0.511811024" top="0.78740157499999996" bottom="0.78740157499999996" header="0.31496062000000002" footer="0.31496062000000002"/>
  <pageSetup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F42" sqref="F42"/>
    </sheetView>
  </sheetViews>
  <sheetFormatPr defaultRowHeight="12.75"/>
  <cols>
    <col min="1" max="1" width="9.140625" style="6"/>
    <col min="2" max="2" width="9.7109375" style="6" customWidth="1"/>
    <col min="3" max="5" width="9.140625" style="6"/>
    <col min="6" max="6" width="5.140625" style="6" customWidth="1"/>
    <col min="7" max="16384" width="9.140625" style="6"/>
  </cols>
  <sheetData>
    <row r="1" spans="1:19" ht="47.25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6.5" customHeight="1">
      <c r="A2" s="37"/>
      <c r="B2" s="22"/>
      <c r="C2" s="22"/>
      <c r="D2" s="22"/>
      <c r="E2" s="22"/>
      <c r="F2" s="22"/>
      <c r="S2" s="25"/>
    </row>
    <row r="3" spans="1:19" ht="20.25">
      <c r="A3" s="37"/>
      <c r="B3" s="23" t="s">
        <v>29</v>
      </c>
      <c r="S3" s="25"/>
    </row>
    <row r="4" spans="1:19">
      <c r="A4" s="37"/>
      <c r="B4" s="1"/>
      <c r="C4" s="1"/>
      <c r="D4" s="1"/>
      <c r="E4" s="1"/>
      <c r="F4" s="1"/>
      <c r="S4" s="25"/>
    </row>
    <row r="5" spans="1:19" ht="13.5" thickBot="1">
      <c r="A5" s="37"/>
      <c r="E5" s="1"/>
      <c r="F5" s="1"/>
      <c r="S5" s="25"/>
    </row>
    <row r="6" spans="1:19" ht="13.5" thickBot="1">
      <c r="A6" s="37"/>
      <c r="B6" s="8"/>
      <c r="C6" s="9"/>
      <c r="D6" s="9"/>
      <c r="E6" s="10"/>
      <c r="F6" s="11"/>
      <c r="S6" s="25"/>
    </row>
    <row r="7" spans="1:19" ht="13.5" thickBot="1">
      <c r="A7" s="37"/>
      <c r="B7" s="12"/>
      <c r="C7" s="13" t="s">
        <v>27</v>
      </c>
      <c r="D7" s="21">
        <v>18</v>
      </c>
      <c r="E7" s="1" t="s">
        <v>1</v>
      </c>
      <c r="F7" s="14"/>
      <c r="S7" s="25"/>
    </row>
    <row r="8" spans="1:19" ht="13.5" thickBot="1">
      <c r="A8" s="37"/>
      <c r="B8" s="12"/>
      <c r="C8" s="1"/>
      <c r="D8" s="1"/>
      <c r="E8" s="1"/>
      <c r="F8" s="14"/>
      <c r="S8" s="25"/>
    </row>
    <row r="9" spans="1:19" ht="17.25" thickBot="1">
      <c r="A9" s="37"/>
      <c r="B9" s="12"/>
      <c r="C9" s="13" t="s">
        <v>28</v>
      </c>
      <c r="D9" s="21">
        <f>2*3.14*D7</f>
        <v>113.04</v>
      </c>
      <c r="E9" s="15" t="s">
        <v>26</v>
      </c>
      <c r="F9" s="16"/>
      <c r="S9" s="25"/>
    </row>
    <row r="10" spans="1:19">
      <c r="A10" s="37"/>
      <c r="B10" s="12"/>
      <c r="F10" s="16"/>
      <c r="S10" s="25"/>
    </row>
    <row r="11" spans="1:19" ht="13.5" thickBot="1">
      <c r="A11" s="37"/>
      <c r="B11" s="17"/>
      <c r="C11" s="18"/>
      <c r="D11" s="18"/>
      <c r="E11" s="18"/>
      <c r="F11" s="19"/>
      <c r="S11" s="25"/>
    </row>
    <row r="12" spans="1:19">
      <c r="A12" s="37"/>
      <c r="S12" s="25"/>
    </row>
    <row r="13" spans="1:19">
      <c r="A13" s="37"/>
      <c r="S13" s="25"/>
    </row>
    <row r="14" spans="1:19">
      <c r="A14" s="37"/>
      <c r="S14" s="25"/>
    </row>
    <row r="15" spans="1:19">
      <c r="A15" s="37"/>
      <c r="S15" s="25"/>
    </row>
    <row r="16" spans="1:19">
      <c r="A16" s="37"/>
      <c r="S16" s="25"/>
    </row>
    <row r="17" spans="1:19">
      <c r="A17" s="37"/>
      <c r="S17" s="25"/>
    </row>
    <row r="18" spans="1:19">
      <c r="A18" s="37"/>
      <c r="S18" s="25"/>
    </row>
    <row r="19" spans="1:19">
      <c r="A19" s="3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</sheetData>
  <mergeCells count="1">
    <mergeCell ref="A1:S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D44" sqref="D44"/>
    </sheetView>
  </sheetViews>
  <sheetFormatPr defaultRowHeight="12.75"/>
  <cols>
    <col min="1" max="1" width="9.28515625" style="7" customWidth="1"/>
    <col min="2" max="15" width="9.140625" style="7"/>
    <col min="16" max="16" width="4.42578125" style="7" customWidth="1"/>
    <col min="17" max="17" width="3.7109375" style="7" customWidth="1"/>
    <col min="18" max="16384" width="9.140625" style="7"/>
  </cols>
  <sheetData>
    <row r="1" spans="1:19" ht="27" customHeight="1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.25" customHeight="1">
      <c r="A2" s="39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5"/>
    </row>
    <row r="3" spans="1:19">
      <c r="A3" s="3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5"/>
    </row>
    <row r="4" spans="1:19">
      <c r="A4" s="40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5"/>
    </row>
    <row r="5" spans="1:19" ht="13.5" thickBot="1">
      <c r="A5" s="40" t="s">
        <v>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6"/>
      <c r="S5" s="25"/>
    </row>
    <row r="6" spans="1:19" ht="13.5" thickBot="1">
      <c r="A6" s="3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9"/>
      <c r="O6" s="9"/>
      <c r="P6" s="10"/>
      <c r="Q6" s="11"/>
      <c r="R6" s="6"/>
      <c r="S6" s="25"/>
    </row>
    <row r="7" spans="1:19" ht="13.5" thickBot="1">
      <c r="A7" s="37"/>
      <c r="B7" s="6"/>
      <c r="C7" s="51"/>
      <c r="D7" s="52"/>
      <c r="E7" s="6"/>
      <c r="F7" s="55" t="str">
        <f>IF(C7=3.9564,"Parabéns! Você acertou!!","Tente Novamente!")</f>
        <v>Tente Novamente!</v>
      </c>
      <c r="G7" s="55"/>
      <c r="H7" s="55"/>
      <c r="I7" s="6"/>
      <c r="J7" s="6"/>
      <c r="K7" s="6"/>
      <c r="L7" s="6"/>
      <c r="M7" s="12"/>
      <c r="N7" s="13" t="s">
        <v>27</v>
      </c>
      <c r="O7" s="21">
        <v>0.63</v>
      </c>
      <c r="P7" s="1"/>
      <c r="Q7" s="14"/>
      <c r="R7" s="6"/>
      <c r="S7" s="25"/>
    </row>
    <row r="8" spans="1:19" ht="13.5" thickBot="1">
      <c r="A8" s="37"/>
      <c r="B8" s="6"/>
      <c r="C8" s="53"/>
      <c r="D8" s="54"/>
      <c r="E8" s="6"/>
      <c r="F8" s="55"/>
      <c r="G8" s="55"/>
      <c r="H8" s="55"/>
      <c r="I8" s="6"/>
      <c r="J8" s="6"/>
      <c r="K8" s="6"/>
      <c r="L8" s="6"/>
      <c r="M8" s="12"/>
      <c r="N8" s="1"/>
      <c r="O8" s="1"/>
      <c r="P8" s="1"/>
      <c r="Q8" s="14"/>
      <c r="R8" s="6"/>
      <c r="S8" s="25"/>
    </row>
    <row r="9" spans="1:19" ht="15" thickBot="1">
      <c r="A9" s="3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2"/>
      <c r="N9" s="13" t="s">
        <v>28</v>
      </c>
      <c r="O9" s="21">
        <f>2*3.14*O7</f>
        <v>3.9564000000000004</v>
      </c>
      <c r="P9" s="15"/>
      <c r="Q9" s="16"/>
      <c r="R9" s="6"/>
      <c r="S9" s="25"/>
    </row>
    <row r="10" spans="1:19">
      <c r="A10" s="3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/>
      <c r="N10" s="6"/>
      <c r="O10" s="6"/>
      <c r="P10" s="6"/>
      <c r="Q10" s="16"/>
      <c r="R10" s="6"/>
      <c r="S10" s="25"/>
    </row>
    <row r="11" spans="1:19" ht="13.5" thickBot="1">
      <c r="A11" s="3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7"/>
      <c r="N11" s="18"/>
      <c r="O11" s="18"/>
      <c r="P11" s="18"/>
      <c r="Q11" s="19"/>
      <c r="R11" s="6"/>
      <c r="S11" s="25"/>
    </row>
    <row r="12" spans="1:19">
      <c r="A12" s="3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5"/>
    </row>
    <row r="13" spans="1:19">
      <c r="A13" s="40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5"/>
    </row>
    <row r="14" spans="1:19" ht="13.5" thickBot="1">
      <c r="A14" s="3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25"/>
    </row>
    <row r="15" spans="1:19" ht="19.5" thickBot="1">
      <c r="A15" s="37"/>
      <c r="B15" s="20"/>
      <c r="C15" s="41" t="s">
        <v>32</v>
      </c>
      <c r="D15" s="6"/>
      <c r="E15" s="41"/>
      <c r="F15" s="6"/>
      <c r="G15" s="6"/>
      <c r="H15" s="6"/>
      <c r="I15" s="6"/>
      <c r="J15" s="6"/>
      <c r="K15" s="42" t="str">
        <f>IF(B15=$A$2,"ERRADO","")</f>
        <v/>
      </c>
      <c r="L15" s="6"/>
      <c r="M15" s="6"/>
      <c r="N15" s="6"/>
      <c r="O15" s="6"/>
      <c r="P15" s="6"/>
      <c r="Q15" s="6"/>
      <c r="R15" s="6"/>
      <c r="S15" s="25"/>
    </row>
    <row r="16" spans="1:19" ht="16.5" thickBot="1">
      <c r="A16" s="37"/>
      <c r="B16" s="41"/>
      <c r="C16" s="41"/>
      <c r="D16" s="6"/>
      <c r="E16" s="41"/>
      <c r="F16" s="6"/>
      <c r="G16" s="6"/>
      <c r="H16" s="6"/>
      <c r="I16" s="6"/>
      <c r="J16" s="6"/>
      <c r="K16" s="42"/>
      <c r="L16" s="6"/>
      <c r="M16" s="6"/>
      <c r="N16" s="6"/>
      <c r="O16" s="6"/>
      <c r="P16" s="6"/>
      <c r="Q16" s="6"/>
      <c r="R16" s="6"/>
      <c r="S16" s="25"/>
    </row>
    <row r="17" spans="1:19" ht="19.5" thickBot="1">
      <c r="A17" s="37"/>
      <c r="B17" s="20"/>
      <c r="C17" s="41" t="s">
        <v>37</v>
      </c>
      <c r="D17" s="6"/>
      <c r="E17" s="41"/>
      <c r="F17" s="6"/>
      <c r="G17" s="6"/>
      <c r="H17" s="6"/>
      <c r="I17" s="6"/>
      <c r="J17" s="6"/>
      <c r="K17" s="42" t="str">
        <f>IF(B17=$A$2,"ERRADO","")</f>
        <v/>
      </c>
      <c r="L17" s="6"/>
      <c r="M17" s="6"/>
      <c r="N17" s="6"/>
      <c r="O17" s="6"/>
      <c r="P17" s="6"/>
      <c r="Q17" s="6"/>
      <c r="R17" s="6"/>
      <c r="S17" s="25"/>
    </row>
    <row r="18" spans="1:19" ht="16.5" thickBot="1">
      <c r="A18" s="37"/>
      <c r="B18" s="41"/>
      <c r="C18" s="41"/>
      <c r="D18" s="6"/>
      <c r="E18" s="41"/>
      <c r="F18" s="6"/>
      <c r="G18" s="6"/>
      <c r="H18" s="6"/>
      <c r="I18" s="6"/>
      <c r="J18" s="6"/>
      <c r="K18" s="42"/>
      <c r="L18" s="6"/>
      <c r="M18" s="6"/>
      <c r="N18" s="6"/>
      <c r="O18" s="6"/>
      <c r="P18" s="6"/>
      <c r="Q18" s="6"/>
      <c r="R18" s="6"/>
      <c r="S18" s="25"/>
    </row>
    <row r="19" spans="1:19" ht="19.5" thickBot="1">
      <c r="A19" s="37"/>
      <c r="B19" s="20"/>
      <c r="C19" s="41" t="s">
        <v>35</v>
      </c>
      <c r="D19" s="6"/>
      <c r="E19" s="41"/>
      <c r="F19" s="6"/>
      <c r="G19" s="6"/>
      <c r="H19" s="6"/>
      <c r="I19" s="6"/>
      <c r="J19" s="6"/>
      <c r="K19" s="43" t="str">
        <f>IF(B19=$A$2,"CERTO","")</f>
        <v/>
      </c>
      <c r="L19" s="6"/>
      <c r="M19" s="6"/>
      <c r="N19" s="6"/>
      <c r="O19" s="6"/>
      <c r="P19" s="6"/>
      <c r="Q19" s="6"/>
      <c r="R19" s="6"/>
      <c r="S19" s="25"/>
    </row>
    <row r="20" spans="1:19" ht="16.5" thickBot="1">
      <c r="A20" s="37"/>
      <c r="B20" s="41"/>
      <c r="C20" s="41"/>
      <c r="D20" s="6"/>
      <c r="E20" s="41"/>
      <c r="F20" s="6"/>
      <c r="G20" s="6"/>
      <c r="H20" s="6"/>
      <c r="I20" s="6"/>
      <c r="J20" s="6"/>
      <c r="K20" s="42"/>
      <c r="L20" s="6"/>
      <c r="M20" s="6"/>
      <c r="N20" s="6"/>
      <c r="O20" s="6"/>
      <c r="P20" s="6"/>
      <c r="Q20" s="6"/>
      <c r="R20" s="6"/>
      <c r="S20" s="25"/>
    </row>
    <row r="21" spans="1:19" ht="19.5" thickBot="1">
      <c r="A21" s="37"/>
      <c r="B21" s="20"/>
      <c r="C21" s="41" t="s">
        <v>34</v>
      </c>
      <c r="D21" s="6"/>
      <c r="E21" s="41"/>
      <c r="F21" s="6"/>
      <c r="G21" s="6"/>
      <c r="H21" s="6"/>
      <c r="I21" s="6"/>
      <c r="J21" s="6"/>
      <c r="K21" s="42" t="str">
        <f>IF(B21=$A$2,"ERRADO","")</f>
        <v/>
      </c>
      <c r="L21" s="6"/>
      <c r="M21" s="6"/>
      <c r="N21" s="6"/>
      <c r="O21" s="6"/>
      <c r="P21" s="6"/>
      <c r="Q21" s="6"/>
      <c r="R21" s="6"/>
      <c r="S21" s="25"/>
    </row>
    <row r="22" spans="1:19" ht="16.5" thickBot="1">
      <c r="A22" s="37"/>
      <c r="B22" s="41"/>
      <c r="C22" s="41"/>
      <c r="D22" s="6"/>
      <c r="E22" s="41"/>
      <c r="F22" s="6"/>
      <c r="G22" s="6"/>
      <c r="H22" s="6"/>
      <c r="I22" s="6"/>
      <c r="J22" s="6"/>
      <c r="K22" s="42"/>
      <c r="L22" s="6"/>
      <c r="M22" s="6"/>
      <c r="N22" s="6"/>
      <c r="O22" s="6"/>
      <c r="P22" s="6"/>
      <c r="Q22" s="6"/>
      <c r="R22" s="6"/>
      <c r="S22" s="25"/>
    </row>
    <row r="23" spans="1:19" ht="19.5" thickBot="1">
      <c r="A23" s="37"/>
      <c r="B23" s="20"/>
      <c r="C23" s="41" t="s">
        <v>33</v>
      </c>
      <c r="D23" s="6"/>
      <c r="E23" s="41"/>
      <c r="F23" s="6"/>
      <c r="G23" s="6"/>
      <c r="H23" s="6"/>
      <c r="I23" s="6"/>
      <c r="J23" s="6"/>
      <c r="K23" s="42" t="str">
        <f>IF(B23=$A$2,"ERRADO","")</f>
        <v/>
      </c>
      <c r="L23" s="6"/>
      <c r="M23" s="6"/>
      <c r="N23" s="6"/>
      <c r="O23" s="6"/>
      <c r="P23" s="6"/>
      <c r="Q23" s="6"/>
      <c r="R23" s="6"/>
      <c r="S23" s="25"/>
    </row>
    <row r="24" spans="1:19">
      <c r="A24" s="3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</row>
  </sheetData>
  <mergeCells count="3">
    <mergeCell ref="C7:D8"/>
    <mergeCell ref="F7:H8"/>
    <mergeCell ref="A1:S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A32" sqref="A32"/>
    </sheetView>
  </sheetViews>
  <sheetFormatPr defaultRowHeight="12.75"/>
  <cols>
    <col min="1" max="1" width="58.5703125" style="6" customWidth="1"/>
    <col min="2" max="16384" width="9.140625" style="6"/>
  </cols>
  <sheetData>
    <row r="1" spans="1:19" s="3" customFormat="1" ht="15">
      <c r="A1" s="1"/>
      <c r="B1" s="2"/>
    </row>
    <row r="2" spans="1:19" s="3" customFormat="1">
      <c r="A2" s="1"/>
    </row>
    <row r="3" spans="1:19" s="3" customFormat="1">
      <c r="A3" s="1"/>
    </row>
    <row r="4" spans="1:19" s="3" customFormat="1">
      <c r="A4" s="1"/>
    </row>
    <row r="5" spans="1:19" s="3" customFormat="1">
      <c r="A5" s="1"/>
    </row>
    <row r="6" spans="1:19" s="3" customFormat="1" ht="33" customHeight="1">
      <c r="A6" s="4"/>
    </row>
    <row r="7" spans="1:19" s="3" customFormat="1">
      <c r="A7" s="1"/>
    </row>
    <row r="8" spans="1:19" hidden="1">
      <c r="A8" s="5"/>
    </row>
    <row r="9" spans="1:19" hidden="1">
      <c r="A9" s="5"/>
    </row>
    <row r="10" spans="1:19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3" customFormat="1" ht="41.25" customHeight="1">
      <c r="A11" s="4"/>
    </row>
    <row r="12" spans="1:19" s="3" customFormat="1" ht="38.25" customHeight="1">
      <c r="A12" s="4"/>
    </row>
    <row r="13" spans="1:19" s="3" customFormat="1"/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Aplicação e Exemplo</vt:lpstr>
      <vt:lpstr>Investigação</vt:lpstr>
      <vt:lpstr>Atividades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Tania Michel Pereira</cp:lastModifiedBy>
  <dcterms:created xsi:type="dcterms:W3CDTF">1997-01-10T22:22:50Z</dcterms:created>
  <dcterms:modified xsi:type="dcterms:W3CDTF">2023-09-22T17:06:41Z</dcterms:modified>
</cp:coreProperties>
</file>