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daniele\daniele\"/>
    </mc:Choice>
  </mc:AlternateContent>
  <xr:revisionPtr revIDLastSave="0" documentId="13_ncr:40009_{BC8F1529-27DA-457E-8792-DC8721366C89}" xr6:coauthVersionLast="47" xr6:coauthVersionMax="47" xr10:uidLastSave="{00000000-0000-0000-0000-000000000000}"/>
  <bookViews>
    <workbookView xWindow="-120" yWindow="-120" windowWidth="20730" windowHeight="11040"/>
  </bookViews>
  <sheets>
    <sheet name="apresentação" sheetId="1" r:id="rId1"/>
    <sheet name="exemplo" sheetId="2" r:id="rId2"/>
    <sheet name="exemplos" sheetId="3" r:id="rId3"/>
    <sheet name="reflexão" sheetId="7" r:id="rId4"/>
    <sheet name="propriedades" sheetId="10" r:id="rId5"/>
    <sheet name="exercicios" sheetId="8" r:id="rId6"/>
    <sheet name="creditos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8" l="1"/>
  <c r="E17" i="8"/>
  <c r="E15" i="8"/>
  <c r="E13" i="8"/>
  <c r="E11" i="8"/>
  <c r="E9" i="8"/>
  <c r="E7" i="8"/>
  <c r="E5" i="8"/>
  <c r="D7" i="2"/>
  <c r="D9" i="2"/>
  <c r="D11" i="2"/>
  <c r="D13" i="2"/>
  <c r="D15" i="2"/>
  <c r="D17" i="2"/>
  <c r="D19" i="2"/>
  <c r="D21" i="2"/>
  <c r="D23" i="2"/>
  <c r="D25" i="2"/>
  <c r="F26" i="3"/>
  <c r="F24" i="3"/>
  <c r="F22" i="3"/>
  <c r="F20" i="3"/>
  <c r="F18" i="3"/>
  <c r="F16" i="3"/>
  <c r="F14" i="3"/>
  <c r="F12" i="3"/>
  <c r="F10" i="3"/>
  <c r="F8" i="3"/>
</calcChain>
</file>

<file path=xl/sharedStrings.xml><?xml version="1.0" encoding="utf-8"?>
<sst xmlns="http://schemas.openxmlformats.org/spreadsheetml/2006/main" count="104" uniqueCount="67">
  <si>
    <t>ADIÇÃO DE NÚMEROS INTEIROS</t>
  </si>
  <si>
    <t>A TEMPERATURA AUMENTOU 2º C;</t>
  </si>
  <si>
    <t>HOJE DE MANHÃ A TEMPERATURA ESTAVA MAIS BAIXA QUE ONTEM;</t>
  </si>
  <si>
    <t xml:space="preserve">SITUAÇÕES COMO ESTAS SERÃO EXPLORADAS AGORA DE FORMA DIVERTIDA! </t>
  </si>
  <si>
    <t>NÃO PERCA A OPORTUNIDADE DE APRENDER DIVERTINDO-SE!!!</t>
  </si>
  <si>
    <t xml:space="preserve"> +</t>
  </si>
  <si>
    <t xml:space="preserve"> + </t>
  </si>
  <si>
    <t>VARIAÇÃO EM ºC</t>
  </si>
  <si>
    <t xml:space="preserve"> =</t>
  </si>
  <si>
    <t>INICIAL EM ºC</t>
  </si>
  <si>
    <t>FINAL EM ºC</t>
  </si>
  <si>
    <t>NAS CÉLULAS ROXAS SÃO DADAS AS TEMPERATURAS INICIAS, VOCÊ DEVE COMPLETAR COM AS TEMPERATURAS FINAIS, NAS CÉLULAS VERDES,  PARA OBTER A VARIAÇÃO DA TEMPERATURA</t>
  </si>
  <si>
    <t xml:space="preserve">AGORA VAMOS REFLETIR SOBRE O QUE VOCÊ REALIZOU! PENSE SOBRE AS PERGUNTAS! </t>
  </si>
  <si>
    <t>1. QUANDO A TEMPERATURA É 0ºC E SOFRE UMA DIMINUIÇÃO, A TEMPERATURA FINAL FICA MAIOR OU MENRO QUE A INICIAL? E O SINAL?</t>
  </si>
  <si>
    <t>2. QUANDO A TEMPERATURA É 0ºC E SOFRE UM AUMENTO, A TEMPERATURA FINAL FICA MAIOR OU MENRO QUE A INICIAL? E O SINAL?</t>
  </si>
  <si>
    <t>3. QUANDO UMA TEMPERATURA ESTA POSITIVA  E SOFRE UM AUMENTO, A TEMPERATURA FINAL FICARÁ MAIOR OU MENOR QUE A INICIAL? E COMO FICA O SINAL?</t>
  </si>
  <si>
    <t xml:space="preserve">4. QUANDO UMA TEMPERATURA ESTA POSITIVA E SOFRE UMA DIMINUIÇÃO, A TEMPERATURA FINAL FICARÁ MAIOR OU MENOR QUE A INICIAL? E O SINAL?  </t>
  </si>
  <si>
    <t xml:space="preserve">5. QUANDO UMA TEMPERATURA ESTA NEGATIVA E SOFRE UM AUMENTO, A TEMPERATURA FINAL FINAL FICARÁ MAIOR OU MENOR QUE A INICIAL? E O SINAL? </t>
  </si>
  <si>
    <t>6. QUANDO UMA TEMPERTURA ESTA NEGATIVA E SOFRE UMA DIMINUIÇÃO A TEMPERATURA FINAL FICARÁ MAIOR OU MENOR QUE A INICIAL? E O SINAL?</t>
  </si>
  <si>
    <t>3. QUANDO UMA PERCELA É POSITIVA E A OUTRA É POSITIVA: SOMA OS MÓDULOS E SINAL POSITIVO</t>
  </si>
  <si>
    <t>4. QUANDO UMA PARCELA É POSITIVA E A OUTRA É NEGATIVA: SUBTRAI OS MÚDULOS E PERMANECE O SINAL DO MAIOR MÓDULO</t>
  </si>
  <si>
    <t>Ex: 0 + (-2)= -2</t>
  </si>
  <si>
    <t>Ex: 0 + (+2)= +2</t>
  </si>
  <si>
    <t>6. QUANDO UMA PARCELA É NEGATIVA E A OUTRA É POSITIVA: SUBTRAI OS MÓDULOS E PERMENECE O SINAL DO MAIO MÓDULO</t>
  </si>
  <si>
    <t>5. QUANDO UMA PERCELA É NEGATIVA E A OUTRA É NEGATIVA: SOMA OS MÚDULOS E PERMANECE O SINAL NEGATIVO</t>
  </si>
  <si>
    <t xml:space="preserve"> </t>
  </si>
  <si>
    <t>1)</t>
  </si>
  <si>
    <t>Ex: (+2) + (+2)= +4</t>
  </si>
  <si>
    <t>Ex: (+2) + (-3)= -1</t>
  </si>
  <si>
    <t>Ex: (-2) + (-2)= -4</t>
  </si>
  <si>
    <t>Ex: (-2) + (+3)= -2</t>
  </si>
  <si>
    <t>0 + (+4) =</t>
  </si>
  <si>
    <t>2)</t>
  </si>
  <si>
    <t>0 + (-5) =</t>
  </si>
  <si>
    <t>3)</t>
  </si>
  <si>
    <t>(+1) + (+3)=</t>
  </si>
  <si>
    <t>4)</t>
  </si>
  <si>
    <t>(+1) + (-5)=</t>
  </si>
  <si>
    <t>5)</t>
  </si>
  <si>
    <t>(-4) + (+6)=</t>
  </si>
  <si>
    <t>6)</t>
  </si>
  <si>
    <t>(-3) + (-6)=</t>
  </si>
  <si>
    <t>7)</t>
  </si>
  <si>
    <t>(-5) + (-5)=</t>
  </si>
  <si>
    <t>8)</t>
  </si>
  <si>
    <t>(+4)+ (-8)=</t>
  </si>
  <si>
    <t>OBS: Faça de conta que a primeira parcela é a temperatura inicial e a segunda parcela é a variação, você deverá preencher com a temperatura final!</t>
  </si>
  <si>
    <t>Na próxima planilha há mais exemplos desse tipo! Vá em frente!</t>
  </si>
  <si>
    <t>Na próxima planilha é a vez de praticar o que você acabou de descobrir!</t>
  </si>
  <si>
    <t>INICIAL</t>
  </si>
  <si>
    <t>NAS CÉLULAS ROXAS SÃO DADAS AS TEMPERATURAS INICIAIS, VOCÊ DEVE COMPLETAR AS CÉLULAS AMARELAS COM A VARIAÇÃO DA TEMPERATURA (quantos graus Célsius você quer que aumente ou diminua) PARA OBTER A TEMPERATURA FINAL!</t>
  </si>
  <si>
    <t>VARIAÇÃO</t>
  </si>
  <si>
    <t>FINAL</t>
  </si>
  <si>
    <t>A PREVISÃO É BAIXAR A TEMPERATURA PARA AMANHÃ;</t>
  </si>
  <si>
    <t>O PONTO DE FUSÃO DA ÁGUA É 0ºC E DE EBULIÇÃO É 100ºC.</t>
  </si>
  <si>
    <t>VOCÊ JÁ OUVIU AS SEGUINTES NOTÍCIAS NA TELEVISÃO OU NO RÁDIO OU NA SUA PRÓPRIA ESCOLA?</t>
  </si>
  <si>
    <t>Na próxima planilha você verá mais sobre o assunto! Não perca!</t>
  </si>
  <si>
    <t>OBS:Variação de temperatura é quantos graus Célsuis ela aumentou ou diminuiu</t>
  </si>
  <si>
    <t>COM BASE NAS QUESTÕES EU VOCE ACABOU DE RESPONDER, PODEMOS CHEGAR A UMA CONCLUSÃO (PROPRIEDADE DA ADIÇÃO DE NÚMEROS INTEIROS)</t>
  </si>
  <si>
    <t>1. QUANDO UMA PERCELA É ZERO E A OUTRA É NEGATIVA: SOMA OS MÓDULOS E SINAL NEGATIVO</t>
  </si>
  <si>
    <t>Viu como é legal fazer simulações de temperaturas! Agora responda as seguintes questões, na próxiam planilha!</t>
  </si>
  <si>
    <t>Na próxiam planilha você verá algumas propriedades sobre o que você refletiu!</t>
  </si>
  <si>
    <t>2. QUANDO UMA PARCELA É ZERO E A OUTRA PARCELA É POSITIVA: SOMA OS MÓDULOS E SINAL POSITIVO</t>
  </si>
  <si>
    <t>Créditos</t>
  </si>
  <si>
    <t>Agora é a sua vez!!! Resolva as adições de números inteiros preenchendo as células amarelas com os resultados que você encontrou.</t>
  </si>
  <si>
    <r>
      <t xml:space="preserve">Autor: </t>
    </r>
    <r>
      <rPr>
        <sz val="14"/>
        <color indexed="8"/>
        <rFont val="Calibri"/>
        <family val="2"/>
      </rPr>
      <t>Daniele Klein</t>
    </r>
  </si>
  <si>
    <r>
      <rPr>
        <b/>
        <sz val="14"/>
        <color indexed="8"/>
        <rFont val="Calibri"/>
        <family val="2"/>
      </rPr>
      <t>Revisado por :</t>
    </r>
    <r>
      <rPr>
        <sz val="14"/>
        <color indexed="8"/>
        <rFont val="Calibri"/>
        <family val="2"/>
      </rPr>
      <t xml:space="preserve"> Maria Augusta Sakis</t>
    </r>
    <r>
      <rPr>
        <sz val="14"/>
        <color theme="1"/>
        <rFont val="Calibri"/>
        <family val="2"/>
        <scheme val="minor"/>
      </rPr>
      <t xml:space="preserve"> , Bolsista Pibex UNIJUÍ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</si>
</sst>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omic Sans MS"/>
      <family val="4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934BC9"/>
      <name val="Calibri"/>
      <family val="2"/>
      <scheme val="minor"/>
    </font>
    <font>
      <b/>
      <sz val="14"/>
      <color rgb="FF934BC9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2"/>
      <color rgb="FF7030A0"/>
      <name val="Comic Sans MS"/>
      <family val="4"/>
    </font>
    <font>
      <sz val="12"/>
      <color rgb="FF7030A0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34B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Border="1"/>
    <xf numFmtId="0" fontId="10" fillId="2" borderId="2" xfId="0" applyFont="1" applyFill="1" applyBorder="1"/>
    <xf numFmtId="0" fontId="0" fillId="2" borderId="0" xfId="0" applyFill="1" applyBorder="1"/>
    <xf numFmtId="0" fontId="0" fillId="6" borderId="0" xfId="0" applyFill="1"/>
    <xf numFmtId="0" fontId="12" fillId="2" borderId="0" xfId="0" applyFont="1" applyFill="1"/>
    <xf numFmtId="0" fontId="13" fillId="2" borderId="0" xfId="0" applyFont="1" applyFill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7" borderId="0" xfId="0" applyFill="1"/>
    <xf numFmtId="0" fontId="0" fillId="8" borderId="3" xfId="0" applyFill="1" applyBorder="1"/>
    <xf numFmtId="0" fontId="0" fillId="8" borderId="4" xfId="0" applyFill="1" applyBorder="1"/>
    <xf numFmtId="0" fontId="15" fillId="8" borderId="5" xfId="0" applyFont="1" applyFill="1" applyBorder="1" applyAlignment="1">
      <alignment horizontal="center" vertic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16" fillId="2" borderId="6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6" fillId="2" borderId="0" xfId="0" applyFont="1" applyFill="1" applyBorder="1"/>
    <xf numFmtId="0" fontId="18" fillId="2" borderId="0" xfId="0" applyFont="1" applyFill="1" applyBorder="1"/>
    <xf numFmtId="0" fontId="19" fillId="0" borderId="0" xfId="0" applyFont="1" applyBorder="1"/>
    <xf numFmtId="0" fontId="0" fillId="0" borderId="0" xfId="0" applyBorder="1"/>
    <xf numFmtId="0" fontId="19" fillId="2" borderId="0" xfId="0" applyFont="1" applyFill="1" applyBorder="1"/>
    <xf numFmtId="0" fontId="13" fillId="2" borderId="0" xfId="0" applyFont="1" applyFill="1" applyBorder="1"/>
    <xf numFmtId="0" fontId="20" fillId="2" borderId="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7" xfId="0" applyFill="1" applyBorder="1"/>
    <xf numFmtId="0" fontId="23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/>
    <xf numFmtId="0" fontId="7" fillId="6" borderId="7" xfId="0" applyFont="1" applyFill="1" applyBorder="1"/>
    <xf numFmtId="0" fontId="7" fillId="6" borderId="0" xfId="0" applyFont="1" applyFill="1" applyBorder="1" applyAlignment="1">
      <alignment horizontal="center"/>
    </xf>
    <xf numFmtId="0" fontId="24" fillId="6" borderId="0" xfId="0" applyFont="1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9" xfId="0" applyFill="1" applyBorder="1"/>
    <xf numFmtId="0" fontId="25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11" fillId="2" borderId="0" xfId="0" applyFont="1" applyFill="1" applyBorder="1"/>
    <xf numFmtId="0" fontId="26" fillId="2" borderId="0" xfId="0" applyFont="1" applyFill="1" applyBorder="1"/>
    <xf numFmtId="0" fontId="11" fillId="2" borderId="10" xfId="0" applyFont="1" applyFill="1" applyBorder="1"/>
    <xf numFmtId="0" fontId="5" fillId="2" borderId="10" xfId="0" applyFont="1" applyFill="1" applyBorder="1"/>
    <xf numFmtId="0" fontId="27" fillId="2" borderId="0" xfId="0" applyFont="1" applyFill="1" applyBorder="1"/>
    <xf numFmtId="0" fontId="8" fillId="2" borderId="6" xfId="0" applyFont="1" applyFill="1" applyBorder="1"/>
    <xf numFmtId="0" fontId="23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10" fillId="2" borderId="10" xfId="0" applyFont="1" applyFill="1" applyBorder="1"/>
    <xf numFmtId="0" fontId="7" fillId="2" borderId="10" xfId="0" applyFont="1" applyFill="1" applyBorder="1"/>
    <xf numFmtId="0" fontId="28" fillId="2" borderId="3" xfId="0" applyFont="1" applyFill="1" applyBorder="1" applyAlignment="1">
      <alignment wrapText="1"/>
    </xf>
    <xf numFmtId="0" fontId="28" fillId="2" borderId="5" xfId="0" applyFont="1" applyFill="1" applyBorder="1" applyAlignment="1">
      <alignment wrapText="1"/>
    </xf>
    <xf numFmtId="0" fontId="29" fillId="2" borderId="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/>
    <xf numFmtId="0" fontId="6" fillId="2" borderId="0" xfId="0" applyFont="1" applyFill="1" applyBorder="1" applyAlignment="1"/>
    <xf numFmtId="0" fontId="6" fillId="2" borderId="7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9" borderId="0" xfId="0" applyFont="1" applyFill="1" applyBorder="1" applyAlignment="1">
      <alignment horizontal="justify" vertical="center"/>
    </xf>
    <xf numFmtId="0" fontId="14" fillId="9" borderId="0" xfId="0" applyFont="1" applyFill="1" applyBorder="1" applyAlignment="1">
      <alignment horizontal="justify" vertical="center"/>
    </xf>
    <xf numFmtId="0" fontId="5" fillId="9" borderId="10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6</xdr:row>
      <xdr:rowOff>190500</xdr:rowOff>
    </xdr:from>
    <xdr:to>
      <xdr:col>15</xdr:col>
      <xdr:colOff>419100</xdr:colOff>
      <xdr:row>19</xdr:row>
      <xdr:rowOff>19050</xdr:rowOff>
    </xdr:to>
    <xdr:pic>
      <xdr:nvPicPr>
        <xdr:cNvPr id="1025" name="il_fi" descr="http://1.bp.blogspot.com/_-MIu5dbq1bo/TCtHia9uXCI/AAAAAAAAAQE/EyPizDv1bzU/s1600/termometro2.jpg">
          <a:extLst>
            <a:ext uri="{FF2B5EF4-FFF2-40B4-BE49-F238E27FC236}">
              <a16:creationId xmlns:a16="http://schemas.microsoft.com/office/drawing/2014/main" id="{B4C3947F-CB91-9F08-4574-3BEA2370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628775"/>
          <a:ext cx="21812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7</xdr:row>
      <xdr:rowOff>123825</xdr:rowOff>
    </xdr:from>
    <xdr:to>
      <xdr:col>11</xdr:col>
      <xdr:colOff>381000</xdr:colOff>
      <xdr:row>20</xdr:row>
      <xdr:rowOff>133350</xdr:rowOff>
    </xdr:to>
    <xdr:pic>
      <xdr:nvPicPr>
        <xdr:cNvPr id="2049" name="il_fi" descr="http://www.marijuana.com.pt/images/termometro.jpg">
          <a:extLst>
            <a:ext uri="{FF2B5EF4-FFF2-40B4-BE49-F238E27FC236}">
              <a16:creationId xmlns:a16="http://schemas.microsoft.com/office/drawing/2014/main" id="{C20E7BFE-697A-7B0B-688E-1686CD22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619250"/>
          <a:ext cx="2609850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12</xdr:col>
      <xdr:colOff>419100</xdr:colOff>
      <xdr:row>22</xdr:row>
      <xdr:rowOff>57150</xdr:rowOff>
    </xdr:to>
    <xdr:pic>
      <xdr:nvPicPr>
        <xdr:cNvPr id="3073" name="il_fi" descr="http://www.marijuana.com.pt/images/termometro.jpg">
          <a:extLst>
            <a:ext uri="{FF2B5EF4-FFF2-40B4-BE49-F238E27FC236}">
              <a16:creationId xmlns:a16="http://schemas.microsoft.com/office/drawing/2014/main" id="{91D2E1F0-162A-EABC-7049-49896F96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609725"/>
          <a:ext cx="28575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28575</xdr:rowOff>
    </xdr:from>
    <xdr:to>
      <xdr:col>8</xdr:col>
      <xdr:colOff>400050</xdr:colOff>
      <xdr:row>25</xdr:row>
      <xdr:rowOff>200025</xdr:rowOff>
    </xdr:to>
    <xdr:pic>
      <xdr:nvPicPr>
        <xdr:cNvPr id="4097" name="il_fi" descr="http://www.brasilescola.com/upload/e/termometro(1).jpg">
          <a:extLst>
            <a:ext uri="{FF2B5EF4-FFF2-40B4-BE49-F238E27FC236}">
              <a16:creationId xmlns:a16="http://schemas.microsoft.com/office/drawing/2014/main" id="{9AF23FA5-9CD2-8E9F-6BAB-D7A7C7C4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238500"/>
          <a:ext cx="22288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5</xdr:row>
      <xdr:rowOff>114300</xdr:rowOff>
    </xdr:from>
    <xdr:to>
      <xdr:col>8</xdr:col>
      <xdr:colOff>542925</xdr:colOff>
      <xdr:row>17</xdr:row>
      <xdr:rowOff>66675</xdr:rowOff>
    </xdr:to>
    <xdr:pic>
      <xdr:nvPicPr>
        <xdr:cNvPr id="5121" name="il_fi" descr="http://files.esfarol.webnode.com/200002249-d67e0d8723/matematica.jpg">
          <a:extLst>
            <a:ext uri="{FF2B5EF4-FFF2-40B4-BE49-F238E27FC236}">
              <a16:creationId xmlns:a16="http://schemas.microsoft.com/office/drawing/2014/main" id="{836539FE-1B51-D69D-BEEE-09D26910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209675"/>
          <a:ext cx="175260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C42" sqref="C42"/>
    </sheetView>
  </sheetViews>
  <sheetFormatPr defaultRowHeight="15" x14ac:dyDescent="0.25"/>
  <cols>
    <col min="1" max="3" width="9.140625" style="1"/>
    <col min="4" max="4" width="8.28515625" style="1" customWidth="1"/>
    <col min="5" max="5" width="15.5703125" style="1" customWidth="1"/>
    <col min="6" max="16384" width="9.140625" style="1"/>
  </cols>
  <sheetData>
    <row r="1" spans="1:19" ht="18.75" x14ac:dyDescent="0.3">
      <c r="A1" s="31"/>
      <c r="B1" s="32"/>
      <c r="C1" s="102"/>
      <c r="D1" s="102"/>
      <c r="E1" s="102"/>
      <c r="F1" s="10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ht="21" x14ac:dyDescent="0.35">
      <c r="A2" s="34"/>
      <c r="B2" s="18"/>
      <c r="C2" s="18"/>
      <c r="D2" s="18"/>
      <c r="E2" s="103" t="s">
        <v>0</v>
      </c>
      <c r="F2" s="103"/>
      <c r="G2" s="103"/>
      <c r="H2" s="103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spans="1:19" ht="15.75" x14ac:dyDescent="0.25">
      <c r="A3" s="34"/>
      <c r="B3" s="18"/>
      <c r="C3" s="18"/>
      <c r="D3" s="36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5"/>
    </row>
    <row r="4" spans="1:19" ht="18.75" x14ac:dyDescent="0.3">
      <c r="A4" s="37"/>
      <c r="B4" s="38"/>
      <c r="C4" s="54" t="s">
        <v>55</v>
      </c>
      <c r="D4" s="38"/>
      <c r="E4" s="38"/>
      <c r="F4" s="38"/>
      <c r="G4" s="38"/>
      <c r="H4" s="38"/>
      <c r="I4" s="38"/>
      <c r="J4" s="39"/>
      <c r="K4" s="39"/>
      <c r="L4" s="39"/>
      <c r="M4" s="18"/>
      <c r="N4" s="18"/>
      <c r="O4" s="18"/>
      <c r="P4" s="18"/>
      <c r="Q4" s="18"/>
      <c r="R4" s="18"/>
      <c r="S4" s="35"/>
    </row>
    <row r="5" spans="1:19" ht="18.75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8"/>
      <c r="N5" s="18"/>
      <c r="O5" s="18"/>
      <c r="P5" s="18"/>
      <c r="Q5" s="18"/>
      <c r="R5" s="18"/>
      <c r="S5" s="35"/>
    </row>
    <row r="6" spans="1:19" ht="20.25" x14ac:dyDescent="0.4">
      <c r="A6" s="40"/>
      <c r="B6" s="41"/>
      <c r="C6" s="53" t="s">
        <v>1</v>
      </c>
      <c r="D6" s="42"/>
      <c r="E6" s="42"/>
      <c r="F6" s="42"/>
      <c r="G6" s="42"/>
      <c r="H6" s="42"/>
      <c r="I6" s="42"/>
      <c r="J6" s="42"/>
      <c r="K6" s="42"/>
      <c r="L6" s="43"/>
      <c r="M6" s="44"/>
      <c r="N6" s="18"/>
      <c r="O6" s="18"/>
      <c r="P6" s="18"/>
      <c r="Q6" s="18"/>
      <c r="R6" s="18"/>
      <c r="S6" s="35"/>
    </row>
    <row r="7" spans="1:19" ht="20.25" x14ac:dyDescent="0.4">
      <c r="A7" s="40"/>
      <c r="B7" s="41"/>
      <c r="C7" s="53" t="s">
        <v>2</v>
      </c>
      <c r="D7" s="42"/>
      <c r="E7" s="42"/>
      <c r="F7" s="42"/>
      <c r="G7" s="42"/>
      <c r="H7" s="42"/>
      <c r="I7" s="42"/>
      <c r="J7" s="42"/>
      <c r="K7" s="42"/>
      <c r="L7" s="43"/>
      <c r="M7" s="44"/>
      <c r="N7" s="18"/>
      <c r="O7" s="18"/>
      <c r="P7" s="18"/>
      <c r="Q7" s="18"/>
      <c r="R7" s="18"/>
      <c r="S7" s="35"/>
    </row>
    <row r="8" spans="1:19" ht="19.5" x14ac:dyDescent="0.4">
      <c r="A8" s="34"/>
      <c r="B8" s="18"/>
      <c r="C8" s="53" t="s">
        <v>53</v>
      </c>
      <c r="D8" s="42"/>
      <c r="E8" s="42"/>
      <c r="F8" s="42"/>
      <c r="G8" s="42"/>
      <c r="H8" s="42"/>
      <c r="I8" s="42"/>
      <c r="J8" s="42"/>
      <c r="K8" s="42"/>
      <c r="L8" s="43"/>
      <c r="M8" s="44"/>
      <c r="N8" s="45"/>
      <c r="O8" s="18"/>
      <c r="P8" s="18"/>
      <c r="Q8" s="18"/>
      <c r="R8" s="18"/>
      <c r="S8" s="35"/>
    </row>
    <row r="9" spans="1:19" ht="19.5" x14ac:dyDescent="0.4">
      <c r="A9" s="34"/>
      <c r="B9" s="18"/>
      <c r="C9" s="53" t="s">
        <v>54</v>
      </c>
      <c r="D9" s="42"/>
      <c r="E9" s="42"/>
      <c r="F9" s="42"/>
      <c r="G9" s="42"/>
      <c r="H9" s="42"/>
      <c r="I9" s="42"/>
      <c r="J9" s="42"/>
      <c r="K9" s="42"/>
      <c r="L9" s="43"/>
      <c r="M9" s="44"/>
      <c r="N9" s="46"/>
      <c r="O9" s="18"/>
      <c r="P9" s="18"/>
      <c r="Q9" s="18"/>
      <c r="R9" s="18"/>
      <c r="S9" s="35"/>
    </row>
    <row r="10" spans="1:19" ht="18.75" x14ac:dyDescent="0.3">
      <c r="A10" s="34"/>
      <c r="B10" s="18"/>
      <c r="C10" s="3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46"/>
      <c r="O10" s="18"/>
      <c r="P10" s="18"/>
      <c r="Q10" s="18"/>
      <c r="R10" s="18"/>
      <c r="S10" s="35"/>
    </row>
    <row r="11" spans="1:19" x14ac:dyDescent="0.25">
      <c r="A11" s="3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46"/>
      <c r="O11" s="18"/>
      <c r="P11" s="18"/>
      <c r="Q11" s="18"/>
      <c r="R11" s="18"/>
      <c r="S11" s="35"/>
    </row>
    <row r="12" spans="1:19" ht="18.75" x14ac:dyDescent="0.3">
      <c r="A12" s="34"/>
      <c r="B12" s="18"/>
      <c r="C12" s="38"/>
      <c r="D12" s="18"/>
      <c r="E12" s="38"/>
      <c r="F12" s="18"/>
      <c r="G12" s="18"/>
      <c r="H12" s="18"/>
      <c r="I12" s="18"/>
      <c r="J12" s="18"/>
      <c r="K12" s="18"/>
      <c r="L12" s="18"/>
      <c r="M12" s="18"/>
      <c r="N12" s="46"/>
      <c r="O12" s="18"/>
      <c r="P12" s="18"/>
      <c r="Q12" s="18"/>
      <c r="R12" s="18"/>
      <c r="S12" s="35"/>
    </row>
    <row r="13" spans="1:19" ht="18.75" x14ac:dyDescent="0.3">
      <c r="A13" s="34"/>
      <c r="B13" s="18"/>
      <c r="C13" s="54" t="s">
        <v>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6"/>
      <c r="O13" s="18"/>
      <c r="P13" s="18"/>
      <c r="Q13" s="18"/>
      <c r="R13" s="18"/>
      <c r="S13" s="35"/>
    </row>
    <row r="14" spans="1:19" x14ac:dyDescent="0.25">
      <c r="A14" s="34"/>
      <c r="B14" s="18"/>
      <c r="C14" s="5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18"/>
      <c r="R14" s="18"/>
      <c r="S14" s="35"/>
    </row>
    <row r="15" spans="1:19" ht="18.75" x14ac:dyDescent="0.3">
      <c r="A15" s="34"/>
      <c r="B15" s="18"/>
      <c r="C15" s="54" t="s">
        <v>4</v>
      </c>
      <c r="D15" s="18"/>
      <c r="E15" s="3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18"/>
      <c r="R15" s="18"/>
      <c r="S15" s="35"/>
    </row>
    <row r="16" spans="1:19" x14ac:dyDescent="0.25">
      <c r="A16" s="3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18"/>
      <c r="R16" s="18"/>
      <c r="S16" s="35"/>
    </row>
    <row r="17" spans="1:19" x14ac:dyDescent="0.25">
      <c r="A17" s="3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18"/>
      <c r="R17" s="18"/>
      <c r="S17" s="35"/>
    </row>
    <row r="18" spans="1:19" x14ac:dyDescent="0.25">
      <c r="A18" s="3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47"/>
      <c r="N18" s="46"/>
      <c r="O18" s="18"/>
      <c r="P18" s="18"/>
      <c r="Q18" s="18"/>
      <c r="R18" s="18"/>
      <c r="S18" s="35"/>
    </row>
    <row r="19" spans="1:19" x14ac:dyDescent="0.25">
      <c r="A19" s="34"/>
      <c r="B19" s="18"/>
      <c r="C19" s="18"/>
      <c r="D19" s="18"/>
      <c r="E19" s="56" t="s">
        <v>56</v>
      </c>
      <c r="F19" s="49"/>
      <c r="G19" s="49"/>
      <c r="H19" s="49"/>
      <c r="I19" s="49"/>
      <c r="J19" s="49"/>
      <c r="K19" s="18"/>
      <c r="L19" s="18"/>
      <c r="M19" s="18"/>
      <c r="N19" s="46"/>
      <c r="O19" s="18"/>
      <c r="P19" s="18"/>
      <c r="Q19" s="18"/>
      <c r="R19" s="18"/>
      <c r="S19" s="35"/>
    </row>
    <row r="20" spans="1:19" x14ac:dyDescent="0.25">
      <c r="A20" s="3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5"/>
    </row>
    <row r="21" spans="1:19" x14ac:dyDescent="0.25">
      <c r="A21" s="3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5"/>
    </row>
    <row r="22" spans="1:19" x14ac:dyDescent="0.25">
      <c r="A22" s="3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5"/>
    </row>
    <row r="23" spans="1:19" x14ac:dyDescent="0.25">
      <c r="A23" s="3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5"/>
    </row>
    <row r="24" spans="1:19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</row>
  </sheetData>
  <mergeCells count="2">
    <mergeCell ref="C1:F1"/>
    <mergeCell ref="E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sqref="A1:Q31"/>
    </sheetView>
  </sheetViews>
  <sheetFormatPr defaultRowHeight="15" x14ac:dyDescent="0.25"/>
  <cols>
    <col min="1" max="1" width="9.140625" style="1"/>
    <col min="2" max="2" width="16.7109375" style="1" customWidth="1"/>
    <col min="3" max="3" width="4" style="1" customWidth="1"/>
    <col min="4" max="4" width="17.42578125" style="1" customWidth="1"/>
    <col min="5" max="5" width="4.42578125" style="1" customWidth="1"/>
    <col min="6" max="6" width="14.140625" style="1" customWidth="1"/>
    <col min="7" max="16384" width="9.140625" style="1"/>
  </cols>
  <sheetData>
    <row r="1" spans="1:23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23" ht="18.75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9"/>
      <c r="P2" s="39"/>
      <c r="Q2" s="94"/>
      <c r="R2" s="3"/>
      <c r="S2" s="3"/>
    </row>
    <row r="3" spans="1:23" ht="18.75" x14ac:dyDescent="0.3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9"/>
      <c r="P3" s="39"/>
      <c r="Q3" s="94"/>
      <c r="R3" s="3"/>
      <c r="S3" s="3"/>
    </row>
    <row r="4" spans="1:23" ht="15.75" x14ac:dyDescent="0.2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95"/>
      <c r="P4" s="95"/>
      <c r="Q4" s="96"/>
      <c r="R4" s="4"/>
      <c r="S4" s="5"/>
      <c r="T4" s="5"/>
      <c r="U4" s="5"/>
      <c r="V4" s="5"/>
      <c r="W4" s="5"/>
    </row>
    <row r="5" spans="1:23" ht="18.75" x14ac:dyDescent="0.3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39"/>
      <c r="P5" s="39"/>
      <c r="Q5" s="94"/>
      <c r="R5" s="3"/>
      <c r="S5" s="3"/>
    </row>
    <row r="6" spans="1:23" ht="15.75" x14ac:dyDescent="0.25">
      <c r="A6" s="34"/>
      <c r="B6" s="6" t="s">
        <v>9</v>
      </c>
      <c r="C6" s="6"/>
      <c r="D6" s="6" t="s">
        <v>7</v>
      </c>
      <c r="E6" s="6"/>
      <c r="F6" s="6" t="s">
        <v>10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35"/>
    </row>
    <row r="7" spans="1:23" ht="15" customHeight="1" x14ac:dyDescent="0.25">
      <c r="A7" s="34"/>
      <c r="B7" s="7">
        <v>-2</v>
      </c>
      <c r="C7" s="8" t="s">
        <v>5</v>
      </c>
      <c r="D7" s="9">
        <f>F7-B7</f>
        <v>12</v>
      </c>
      <c r="E7" s="8" t="s">
        <v>8</v>
      </c>
      <c r="F7" s="11">
        <v>10</v>
      </c>
      <c r="G7" s="18"/>
      <c r="H7" s="47"/>
      <c r="I7" s="18"/>
      <c r="J7" s="18"/>
      <c r="K7" s="18"/>
      <c r="L7" s="18"/>
      <c r="M7" s="18"/>
      <c r="N7" s="18"/>
      <c r="O7" s="18"/>
      <c r="P7" s="18"/>
      <c r="Q7" s="35"/>
    </row>
    <row r="8" spans="1:23" ht="15.75" x14ac:dyDescent="0.25">
      <c r="A8" s="34"/>
      <c r="B8" s="8"/>
      <c r="C8" s="8"/>
      <c r="D8" s="8"/>
      <c r="E8" s="8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35"/>
    </row>
    <row r="9" spans="1:23" ht="15.75" x14ac:dyDescent="0.25">
      <c r="A9" s="34"/>
      <c r="B9" s="7">
        <v>-1</v>
      </c>
      <c r="C9" s="8" t="s">
        <v>5</v>
      </c>
      <c r="D9" s="9">
        <f t="shared" ref="D9:D25" si="0">F9-B9</f>
        <v>-2</v>
      </c>
      <c r="E9" s="8" t="s">
        <v>8</v>
      </c>
      <c r="F9" s="11">
        <v>-3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35"/>
    </row>
    <row r="10" spans="1:23" ht="15.75" x14ac:dyDescent="0.25">
      <c r="A10" s="34"/>
      <c r="B10" s="8"/>
      <c r="C10" s="8"/>
      <c r="D10" s="8"/>
      <c r="E10" s="8"/>
      <c r="F10" s="12"/>
      <c r="G10" s="18"/>
      <c r="H10" s="18"/>
      <c r="I10" s="18"/>
      <c r="J10" s="18"/>
      <c r="K10" s="18"/>
      <c r="L10" s="18"/>
      <c r="M10" s="106" t="s">
        <v>57</v>
      </c>
      <c r="N10" s="106"/>
      <c r="O10" s="106"/>
      <c r="P10" s="106"/>
      <c r="Q10" s="107"/>
    </row>
    <row r="11" spans="1:23" ht="15.75" x14ac:dyDescent="0.25">
      <c r="A11" s="34"/>
      <c r="B11" s="7">
        <v>0</v>
      </c>
      <c r="C11" s="8" t="s">
        <v>5</v>
      </c>
      <c r="D11" s="9">
        <f t="shared" si="0"/>
        <v>12</v>
      </c>
      <c r="E11" s="8" t="s">
        <v>8</v>
      </c>
      <c r="F11" s="11">
        <v>12</v>
      </c>
      <c r="G11" s="18"/>
      <c r="H11" s="18"/>
      <c r="I11" s="18"/>
      <c r="J11" s="18"/>
      <c r="K11" s="18"/>
      <c r="L11" s="18"/>
      <c r="M11" s="106"/>
      <c r="N11" s="106"/>
      <c r="O11" s="106"/>
      <c r="P11" s="106"/>
      <c r="Q11" s="107"/>
    </row>
    <row r="12" spans="1:23" ht="15.75" x14ac:dyDescent="0.25">
      <c r="A12" s="34"/>
      <c r="B12" s="8"/>
      <c r="C12" s="8"/>
      <c r="D12" s="8"/>
      <c r="E12" s="8"/>
      <c r="F12" s="1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35"/>
    </row>
    <row r="13" spans="1:23" ht="15.75" x14ac:dyDescent="0.25">
      <c r="A13" s="34"/>
      <c r="B13" s="7">
        <v>1</v>
      </c>
      <c r="C13" s="8" t="s">
        <v>5</v>
      </c>
      <c r="D13" s="9">
        <f t="shared" si="0"/>
        <v>11</v>
      </c>
      <c r="E13" s="8" t="s">
        <v>8</v>
      </c>
      <c r="F13" s="11">
        <v>12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5"/>
    </row>
    <row r="14" spans="1:23" ht="15.75" x14ac:dyDescent="0.25">
      <c r="A14" s="34"/>
      <c r="B14" s="8"/>
      <c r="C14" s="8"/>
      <c r="D14" s="8"/>
      <c r="E14" s="8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35"/>
    </row>
    <row r="15" spans="1:23" ht="15.75" x14ac:dyDescent="0.25">
      <c r="A15" s="34"/>
      <c r="B15" s="7">
        <v>2</v>
      </c>
      <c r="C15" s="8" t="s">
        <v>5</v>
      </c>
      <c r="D15" s="9">
        <f t="shared" si="0"/>
        <v>10</v>
      </c>
      <c r="E15" s="8" t="s">
        <v>8</v>
      </c>
      <c r="F15" s="11">
        <v>12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5"/>
    </row>
    <row r="16" spans="1:23" ht="15.75" x14ac:dyDescent="0.25">
      <c r="A16" s="34"/>
      <c r="B16" s="8"/>
      <c r="C16" s="8"/>
      <c r="D16" s="8"/>
      <c r="E16" s="8"/>
      <c r="F16" s="1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5"/>
    </row>
    <row r="17" spans="1:17" ht="15.75" x14ac:dyDescent="0.25">
      <c r="A17" s="34"/>
      <c r="B17" s="7">
        <v>3</v>
      </c>
      <c r="C17" s="8" t="s">
        <v>5</v>
      </c>
      <c r="D17" s="9">
        <f t="shared" si="0"/>
        <v>9</v>
      </c>
      <c r="E17" s="8" t="s">
        <v>8</v>
      </c>
      <c r="F17" s="11">
        <v>12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5"/>
    </row>
    <row r="18" spans="1:17" ht="15.75" x14ac:dyDescent="0.25">
      <c r="A18" s="34"/>
      <c r="B18" s="8"/>
      <c r="C18" s="8"/>
      <c r="D18" s="8"/>
      <c r="E18" s="8"/>
      <c r="F18" s="12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5"/>
    </row>
    <row r="19" spans="1:17" ht="15.75" x14ac:dyDescent="0.25">
      <c r="A19" s="34"/>
      <c r="B19" s="7">
        <v>4</v>
      </c>
      <c r="C19" s="8" t="s">
        <v>5</v>
      </c>
      <c r="D19" s="9">
        <f t="shared" si="0"/>
        <v>8</v>
      </c>
      <c r="E19" s="8" t="s">
        <v>8</v>
      </c>
      <c r="F19" s="11">
        <v>12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5"/>
    </row>
    <row r="20" spans="1:17" ht="15.75" x14ac:dyDescent="0.25">
      <c r="A20" s="34"/>
      <c r="B20" s="8"/>
      <c r="C20" s="8"/>
      <c r="D20" s="8"/>
      <c r="E20" s="8"/>
      <c r="F20" s="1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5"/>
    </row>
    <row r="21" spans="1:17" ht="15.75" x14ac:dyDescent="0.25">
      <c r="A21" s="34"/>
      <c r="B21" s="7">
        <v>5</v>
      </c>
      <c r="C21" s="8" t="s">
        <v>5</v>
      </c>
      <c r="D21" s="9">
        <f t="shared" si="0"/>
        <v>7</v>
      </c>
      <c r="E21" s="8" t="s">
        <v>8</v>
      </c>
      <c r="F21" s="11">
        <v>12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5"/>
    </row>
    <row r="22" spans="1:17" ht="15.75" x14ac:dyDescent="0.25">
      <c r="A22" s="34"/>
      <c r="B22" s="8"/>
      <c r="C22" s="8"/>
      <c r="D22" s="8"/>
      <c r="E22" s="8"/>
      <c r="F22" s="12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35"/>
    </row>
    <row r="23" spans="1:17" ht="15.75" x14ac:dyDescent="0.25">
      <c r="A23" s="34"/>
      <c r="B23" s="7">
        <v>6</v>
      </c>
      <c r="C23" s="8" t="s">
        <v>5</v>
      </c>
      <c r="D23" s="9">
        <f t="shared" si="0"/>
        <v>6</v>
      </c>
      <c r="E23" s="8" t="s">
        <v>8</v>
      </c>
      <c r="F23" s="11">
        <v>12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5"/>
    </row>
    <row r="24" spans="1:17" ht="15.75" x14ac:dyDescent="0.25">
      <c r="A24" s="34"/>
      <c r="B24" s="8"/>
      <c r="C24" s="8"/>
      <c r="D24" s="8"/>
      <c r="E24" s="8"/>
      <c r="F24" s="12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5"/>
    </row>
    <row r="25" spans="1:17" ht="15.75" x14ac:dyDescent="0.25">
      <c r="A25" s="34"/>
      <c r="B25" s="7">
        <v>15</v>
      </c>
      <c r="C25" s="8" t="s">
        <v>5</v>
      </c>
      <c r="D25" s="9">
        <f t="shared" si="0"/>
        <v>5</v>
      </c>
      <c r="E25" s="8" t="s">
        <v>8</v>
      </c>
      <c r="F25" s="11">
        <v>20</v>
      </c>
      <c r="G25" s="18"/>
      <c r="H25" s="48" t="s">
        <v>47</v>
      </c>
      <c r="I25" s="18"/>
      <c r="J25" s="18"/>
      <c r="K25" s="18"/>
      <c r="L25" s="18"/>
      <c r="M25" s="18"/>
      <c r="N25" s="18"/>
      <c r="O25" s="18"/>
      <c r="P25" s="18"/>
      <c r="Q25" s="35"/>
    </row>
    <row r="26" spans="1:17" x14ac:dyDescent="0.25">
      <c r="A26" s="34"/>
      <c r="B26" s="97"/>
      <c r="C26" s="97"/>
      <c r="D26" s="97"/>
      <c r="E26" s="97"/>
      <c r="F26" s="9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5"/>
    </row>
    <row r="27" spans="1:17" x14ac:dyDescent="0.25">
      <c r="A27" s="34"/>
      <c r="B27" s="97"/>
      <c r="C27" s="97"/>
      <c r="D27" s="97"/>
      <c r="E27" s="97"/>
      <c r="F27" s="9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5"/>
    </row>
    <row r="28" spans="1:17" x14ac:dyDescent="0.25">
      <c r="A28" s="3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5"/>
    </row>
    <row r="29" spans="1:17" x14ac:dyDescent="0.25">
      <c r="A29" s="3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5"/>
    </row>
    <row r="30" spans="1:17" x14ac:dyDescent="0.25">
      <c r="A30" s="3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5"/>
    </row>
    <row r="31" spans="1:17" x14ac:dyDescent="0.2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</sheetData>
  <mergeCells count="2">
    <mergeCell ref="A2:N5"/>
    <mergeCell ref="M10:Q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O30"/>
    </sheetView>
  </sheetViews>
  <sheetFormatPr defaultRowHeight="15" x14ac:dyDescent="0.25"/>
  <cols>
    <col min="1" max="1" width="9.140625" style="1"/>
    <col min="2" max="2" width="15" style="1" customWidth="1"/>
    <col min="3" max="3" width="5.140625" style="1" customWidth="1"/>
    <col min="4" max="4" width="17.140625" style="1" customWidth="1"/>
    <col min="5" max="5" width="4.7109375" style="1" customWidth="1"/>
    <col min="6" max="6" width="13.42578125" style="1" customWidth="1"/>
    <col min="7" max="16384" width="9.140625" style="1"/>
  </cols>
  <sheetData>
    <row r="1" spans="1:15" ht="21" x14ac:dyDescent="0.3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3"/>
    </row>
    <row r="2" spans="1:15" ht="15" customHeight="1" x14ac:dyDescent="0.25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5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5" customHeight="1" x14ac:dyDescent="0.25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15" ht="15" customHeight="1" x14ac:dyDescent="0.2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5" customHeight="1" x14ac:dyDescent="0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35"/>
    </row>
    <row r="7" spans="1:15" ht="15" customHeight="1" x14ac:dyDescent="0.25">
      <c r="A7" s="91"/>
      <c r="B7" s="22" t="s">
        <v>49</v>
      </c>
      <c r="C7" s="22"/>
      <c r="D7" s="22" t="s">
        <v>51</v>
      </c>
      <c r="E7" s="22"/>
      <c r="F7" s="22" t="s">
        <v>52</v>
      </c>
      <c r="G7" s="92"/>
      <c r="H7" s="92"/>
      <c r="I7" s="92"/>
      <c r="J7" s="92"/>
      <c r="K7" s="92"/>
      <c r="L7" s="92"/>
      <c r="M7" s="92"/>
      <c r="N7" s="92"/>
      <c r="O7" s="35"/>
    </row>
    <row r="8" spans="1:15" ht="15.75" x14ac:dyDescent="0.25">
      <c r="A8" s="34"/>
      <c r="B8" s="7">
        <v>-2</v>
      </c>
      <c r="C8" s="8" t="s">
        <v>5</v>
      </c>
      <c r="D8" s="9">
        <v>3</v>
      </c>
      <c r="E8" s="8" t="s">
        <v>8</v>
      </c>
      <c r="F8" s="13">
        <f>B8+D8</f>
        <v>1</v>
      </c>
      <c r="G8" s="18"/>
      <c r="H8" s="18"/>
      <c r="I8" s="18"/>
      <c r="J8" s="18"/>
      <c r="K8" s="18"/>
      <c r="L8" s="18"/>
      <c r="M8" s="18"/>
      <c r="N8" s="18"/>
      <c r="O8" s="35"/>
    </row>
    <row r="9" spans="1:15" ht="15.75" x14ac:dyDescent="0.25">
      <c r="A9" s="34"/>
      <c r="B9" s="8"/>
      <c r="C9" s="8"/>
      <c r="D9" s="8"/>
      <c r="E9" s="8"/>
      <c r="F9" s="10"/>
      <c r="G9" s="18"/>
      <c r="H9" s="18"/>
      <c r="I9" s="45"/>
      <c r="J9" s="18"/>
      <c r="K9" s="18"/>
      <c r="L9" s="18"/>
      <c r="M9" s="18"/>
      <c r="N9" s="18"/>
      <c r="O9" s="35"/>
    </row>
    <row r="10" spans="1:15" ht="15.75" x14ac:dyDescent="0.25">
      <c r="A10" s="34"/>
      <c r="B10" s="7">
        <v>-1</v>
      </c>
      <c r="C10" s="8" t="s">
        <v>5</v>
      </c>
      <c r="D10" s="9">
        <v>3</v>
      </c>
      <c r="E10" s="8" t="s">
        <v>8</v>
      </c>
      <c r="F10" s="13">
        <f>B10+D10</f>
        <v>2</v>
      </c>
      <c r="G10" s="18"/>
      <c r="H10" s="18"/>
      <c r="I10" s="46"/>
      <c r="J10" s="18"/>
      <c r="K10" s="18"/>
      <c r="L10" s="18"/>
      <c r="M10" s="18"/>
      <c r="N10" s="18"/>
      <c r="O10" s="35"/>
    </row>
    <row r="11" spans="1:15" ht="15.75" x14ac:dyDescent="0.25">
      <c r="A11" s="34"/>
      <c r="B11" s="8"/>
      <c r="C11" s="8"/>
      <c r="D11" s="8"/>
      <c r="E11" s="8"/>
      <c r="F11" s="10"/>
      <c r="G11" s="18"/>
      <c r="H11" s="18"/>
      <c r="I11" s="46"/>
      <c r="J11" s="18"/>
      <c r="K11" s="18"/>
      <c r="L11" s="18"/>
      <c r="M11" s="18"/>
      <c r="N11" s="18"/>
      <c r="O11" s="35"/>
    </row>
    <row r="12" spans="1:15" ht="15.75" x14ac:dyDescent="0.25">
      <c r="A12" s="34"/>
      <c r="B12" s="7">
        <v>0</v>
      </c>
      <c r="C12" s="8" t="s">
        <v>6</v>
      </c>
      <c r="D12" s="9">
        <v>3</v>
      </c>
      <c r="E12" s="8" t="s">
        <v>8</v>
      </c>
      <c r="F12" s="13">
        <f>B12+D12</f>
        <v>3</v>
      </c>
      <c r="G12" s="18"/>
      <c r="H12" s="18"/>
      <c r="I12" s="46"/>
      <c r="J12" s="18"/>
      <c r="K12" s="18"/>
      <c r="L12" s="18"/>
      <c r="M12" s="18"/>
      <c r="N12" s="18"/>
      <c r="O12" s="35"/>
    </row>
    <row r="13" spans="1:15" ht="15.75" x14ac:dyDescent="0.25">
      <c r="A13" s="34"/>
      <c r="B13" s="8"/>
      <c r="C13" s="8"/>
      <c r="D13" s="8"/>
      <c r="E13" s="8"/>
      <c r="F13" s="10"/>
      <c r="G13" s="18"/>
      <c r="H13" s="18"/>
      <c r="I13" s="46"/>
      <c r="J13" s="18"/>
      <c r="K13" s="18"/>
      <c r="L13" s="18"/>
      <c r="M13" s="18"/>
      <c r="N13" s="18"/>
      <c r="O13" s="35"/>
    </row>
    <row r="14" spans="1:15" ht="15.75" x14ac:dyDescent="0.25">
      <c r="A14" s="34"/>
      <c r="B14" s="7">
        <v>1</v>
      </c>
      <c r="C14" s="8" t="s">
        <v>5</v>
      </c>
      <c r="D14" s="9">
        <v>3</v>
      </c>
      <c r="E14" s="8" t="s">
        <v>8</v>
      </c>
      <c r="F14" s="13">
        <f>B14+D14</f>
        <v>4</v>
      </c>
      <c r="G14" s="18"/>
      <c r="H14" s="18"/>
      <c r="I14" s="46"/>
      <c r="J14" s="18"/>
      <c r="K14" s="18"/>
      <c r="L14" s="18"/>
      <c r="M14" s="18"/>
      <c r="N14" s="18"/>
      <c r="O14" s="35"/>
    </row>
    <row r="15" spans="1:15" ht="15.75" x14ac:dyDescent="0.25">
      <c r="A15" s="34"/>
      <c r="B15" s="8"/>
      <c r="C15" s="8"/>
      <c r="D15" s="8"/>
      <c r="E15" s="8"/>
      <c r="F15" s="10"/>
      <c r="G15" s="18"/>
      <c r="H15" s="18"/>
      <c r="I15" s="46"/>
      <c r="J15" s="18"/>
      <c r="K15" s="18"/>
      <c r="L15" s="18"/>
      <c r="M15" s="18"/>
      <c r="N15" s="18"/>
      <c r="O15" s="35"/>
    </row>
    <row r="16" spans="1:15" ht="15.75" x14ac:dyDescent="0.25">
      <c r="A16" s="34"/>
      <c r="B16" s="7">
        <v>2</v>
      </c>
      <c r="C16" s="8" t="s">
        <v>5</v>
      </c>
      <c r="D16" s="9">
        <v>3</v>
      </c>
      <c r="E16" s="8" t="s">
        <v>8</v>
      </c>
      <c r="F16" s="13">
        <f>B16+D16</f>
        <v>5</v>
      </c>
      <c r="G16" s="18"/>
      <c r="H16" s="18"/>
      <c r="I16" s="46"/>
      <c r="J16" s="18"/>
      <c r="K16" s="18"/>
      <c r="L16" s="18"/>
      <c r="M16" s="18"/>
      <c r="N16" s="18"/>
      <c r="O16" s="35"/>
    </row>
    <row r="17" spans="1:17" ht="15.75" x14ac:dyDescent="0.25">
      <c r="A17" s="34"/>
      <c r="B17" s="8"/>
      <c r="C17" s="8"/>
      <c r="D17" s="8"/>
      <c r="E17" s="8"/>
      <c r="F17" s="10"/>
      <c r="G17" s="18"/>
      <c r="H17" s="18"/>
      <c r="I17" s="46"/>
      <c r="J17" s="18"/>
      <c r="K17" s="18"/>
      <c r="L17" s="18"/>
      <c r="M17" s="18"/>
      <c r="N17" s="18"/>
      <c r="O17" s="35"/>
    </row>
    <row r="18" spans="1:17" ht="15.75" x14ac:dyDescent="0.25">
      <c r="A18" s="34"/>
      <c r="B18" s="7">
        <v>3</v>
      </c>
      <c r="C18" s="8" t="s">
        <v>5</v>
      </c>
      <c r="D18" s="9">
        <v>3</v>
      </c>
      <c r="E18" s="8" t="s">
        <v>8</v>
      </c>
      <c r="F18" s="13">
        <f>B18+D18</f>
        <v>6</v>
      </c>
      <c r="G18" s="18"/>
      <c r="H18" s="18"/>
      <c r="I18" s="46"/>
      <c r="J18" s="18"/>
      <c r="K18" s="18"/>
      <c r="L18" s="18"/>
      <c r="M18" s="18"/>
      <c r="N18" s="18"/>
      <c r="O18" s="35"/>
    </row>
    <row r="19" spans="1:17" ht="15.75" x14ac:dyDescent="0.25">
      <c r="A19" s="34"/>
      <c r="B19" s="8"/>
      <c r="C19" s="8"/>
      <c r="D19" s="8"/>
      <c r="E19" s="8"/>
      <c r="F19" s="10"/>
      <c r="G19" s="18"/>
      <c r="H19" s="18"/>
      <c r="I19" s="46"/>
      <c r="J19" s="18"/>
      <c r="K19" s="18"/>
      <c r="L19" s="18"/>
      <c r="M19" s="18"/>
      <c r="N19" s="18"/>
      <c r="O19" s="35"/>
    </row>
    <row r="20" spans="1:17" ht="15.75" x14ac:dyDescent="0.25">
      <c r="A20" s="34"/>
      <c r="B20" s="7">
        <v>4</v>
      </c>
      <c r="C20" s="8" t="s">
        <v>5</v>
      </c>
      <c r="D20" s="9">
        <v>3</v>
      </c>
      <c r="E20" s="8" t="s">
        <v>8</v>
      </c>
      <c r="F20" s="13">
        <f>B20+D20</f>
        <v>7</v>
      </c>
      <c r="G20" s="18"/>
      <c r="H20" s="18"/>
      <c r="I20" s="46"/>
      <c r="J20" s="18"/>
      <c r="K20" s="18"/>
      <c r="L20" s="18"/>
      <c r="M20" s="18"/>
      <c r="N20" s="18"/>
      <c r="O20" s="35"/>
    </row>
    <row r="21" spans="1:17" ht="15.75" x14ac:dyDescent="0.25">
      <c r="A21" s="34"/>
      <c r="B21" s="8"/>
      <c r="C21" s="8"/>
      <c r="D21" s="8"/>
      <c r="E21" s="8"/>
      <c r="F21" s="10"/>
      <c r="G21" s="18"/>
      <c r="H21" s="18"/>
      <c r="I21" s="46"/>
      <c r="J21" s="18"/>
      <c r="K21" s="18"/>
      <c r="L21" s="18"/>
      <c r="M21" s="18"/>
      <c r="N21" s="18"/>
      <c r="O21" s="35"/>
    </row>
    <row r="22" spans="1:17" ht="15.75" x14ac:dyDescent="0.25">
      <c r="A22" s="34"/>
      <c r="B22" s="7">
        <v>5</v>
      </c>
      <c r="C22" s="8" t="s">
        <v>5</v>
      </c>
      <c r="D22" s="9">
        <v>3</v>
      </c>
      <c r="E22" s="8" t="s">
        <v>8</v>
      </c>
      <c r="F22" s="13">
        <f>B22+D22</f>
        <v>8</v>
      </c>
      <c r="G22" s="18"/>
      <c r="H22" s="18"/>
      <c r="I22" s="46"/>
      <c r="J22" s="18"/>
      <c r="K22" s="18"/>
      <c r="L22" s="18"/>
      <c r="M22" s="18"/>
      <c r="N22" s="18"/>
      <c r="O22" s="35"/>
    </row>
    <row r="23" spans="1:17" ht="15.75" x14ac:dyDescent="0.25">
      <c r="A23" s="34"/>
      <c r="B23" s="8"/>
      <c r="C23" s="8"/>
      <c r="D23" s="8"/>
      <c r="E23" s="8"/>
      <c r="F23" s="10"/>
      <c r="G23" s="18"/>
      <c r="H23" s="18"/>
      <c r="I23" s="18"/>
      <c r="J23" s="18"/>
      <c r="K23" s="18"/>
      <c r="L23" s="18"/>
      <c r="M23" s="18"/>
      <c r="N23" s="18"/>
      <c r="O23" s="35"/>
    </row>
    <row r="24" spans="1:17" ht="15.75" customHeight="1" x14ac:dyDescent="0.25">
      <c r="A24" s="34"/>
      <c r="B24" s="7">
        <v>6</v>
      </c>
      <c r="C24" s="8" t="s">
        <v>5</v>
      </c>
      <c r="D24" s="9">
        <v>3</v>
      </c>
      <c r="E24" s="8" t="s">
        <v>8</v>
      </c>
      <c r="F24" s="13">
        <f>B24+D24</f>
        <v>9</v>
      </c>
      <c r="G24" s="18"/>
      <c r="H24" s="18"/>
      <c r="I24" s="18"/>
      <c r="J24" s="18"/>
      <c r="K24" s="18"/>
      <c r="L24" s="18"/>
      <c r="M24" s="18"/>
      <c r="N24" s="18"/>
      <c r="O24" s="93"/>
      <c r="P24" s="21"/>
      <c r="Q24" s="21"/>
    </row>
    <row r="25" spans="1:17" ht="15.75" x14ac:dyDescent="0.25">
      <c r="A25" s="34"/>
      <c r="B25" s="8"/>
      <c r="C25" s="8"/>
      <c r="D25" s="8"/>
      <c r="E25" s="8"/>
      <c r="F25" s="10"/>
      <c r="G25" s="18"/>
      <c r="H25" s="18"/>
      <c r="I25" s="18"/>
      <c r="J25" s="18"/>
      <c r="K25" s="18"/>
      <c r="L25" s="18"/>
      <c r="M25" s="18"/>
      <c r="N25" s="18"/>
      <c r="O25" s="93"/>
      <c r="P25" s="21"/>
      <c r="Q25" s="21"/>
    </row>
    <row r="26" spans="1:17" ht="12.75" customHeight="1" x14ac:dyDescent="0.25">
      <c r="A26" s="34"/>
      <c r="B26" s="7">
        <v>15</v>
      </c>
      <c r="C26" s="8" t="s">
        <v>5</v>
      </c>
      <c r="D26" s="9">
        <v>4</v>
      </c>
      <c r="E26" s="8" t="s">
        <v>8</v>
      </c>
      <c r="F26" s="13">
        <f>B26+D26</f>
        <v>19</v>
      </c>
      <c r="G26" s="18"/>
      <c r="H26" s="111" t="s">
        <v>60</v>
      </c>
      <c r="I26" s="111"/>
      <c r="J26" s="111"/>
      <c r="K26" s="111"/>
      <c r="L26" s="111"/>
      <c r="M26" s="111"/>
      <c r="N26" s="111"/>
      <c r="O26" s="112"/>
    </row>
    <row r="27" spans="1:17" x14ac:dyDescent="0.25">
      <c r="A27" s="34"/>
      <c r="B27" s="18"/>
      <c r="C27" s="18"/>
      <c r="D27" s="18"/>
      <c r="E27" s="18"/>
      <c r="F27" s="18"/>
      <c r="G27" s="18"/>
      <c r="H27" s="111"/>
      <c r="I27" s="111"/>
      <c r="J27" s="111"/>
      <c r="K27" s="111"/>
      <c r="L27" s="111"/>
      <c r="M27" s="111"/>
      <c r="N27" s="111"/>
      <c r="O27" s="112"/>
    </row>
    <row r="28" spans="1:17" x14ac:dyDescent="0.25">
      <c r="A28" s="3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5"/>
    </row>
    <row r="29" spans="1:17" x14ac:dyDescent="0.25">
      <c r="A29" s="3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5"/>
    </row>
    <row r="30" spans="1:17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</sheetData>
  <mergeCells count="2">
    <mergeCell ref="A2:O5"/>
    <mergeCell ref="H26:O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E38" sqref="E38"/>
    </sheetView>
  </sheetViews>
  <sheetFormatPr defaultRowHeight="15" x14ac:dyDescent="0.25"/>
  <cols>
    <col min="1" max="2" width="9.140625" style="1"/>
    <col min="3" max="3" width="12.140625" style="1" customWidth="1"/>
    <col min="4" max="4" width="9.140625" style="1"/>
    <col min="5" max="5" width="14.140625" style="1" customWidth="1"/>
    <col min="6" max="16384" width="9.140625" style="1"/>
  </cols>
  <sheetData>
    <row r="1" spans="1:19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ht="18.75" x14ac:dyDescent="0.3">
      <c r="A2" s="34"/>
      <c r="B2" s="81" t="s">
        <v>12</v>
      </c>
      <c r="C2" s="38"/>
      <c r="D2" s="38"/>
      <c r="E2" s="38"/>
      <c r="F2" s="38"/>
      <c r="G2" s="38"/>
      <c r="H2" s="38"/>
      <c r="I2" s="38"/>
      <c r="J2" s="38"/>
      <c r="K2" s="18"/>
      <c r="L2" s="18"/>
      <c r="M2" s="18"/>
      <c r="N2" s="18"/>
      <c r="O2" s="18"/>
      <c r="P2" s="18"/>
      <c r="Q2" s="18"/>
      <c r="R2" s="18"/>
      <c r="S2" s="35"/>
    </row>
    <row r="3" spans="1:19" ht="15.75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76"/>
      <c r="L3" s="76"/>
      <c r="M3" s="76"/>
      <c r="N3" s="76"/>
      <c r="O3" s="76"/>
      <c r="P3" s="76"/>
      <c r="Q3" s="18"/>
      <c r="R3" s="18"/>
      <c r="S3" s="35"/>
    </row>
    <row r="4" spans="1:19" ht="15.75" x14ac:dyDescent="0.25">
      <c r="A4" s="82"/>
      <c r="B4" s="84" t="s">
        <v>13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/>
      <c r="R4" s="18"/>
      <c r="S4" s="35"/>
    </row>
    <row r="5" spans="1:19" ht="15.75" x14ac:dyDescent="0.25">
      <c r="A5" s="82"/>
      <c r="B5" s="8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8"/>
      <c r="R5" s="18"/>
      <c r="S5" s="35"/>
    </row>
    <row r="6" spans="1:19" ht="15.75" x14ac:dyDescent="0.25">
      <c r="A6" s="82"/>
      <c r="B6" s="84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  <c r="R6" s="18"/>
      <c r="S6" s="35"/>
    </row>
    <row r="7" spans="1:19" ht="15.75" x14ac:dyDescent="0.25">
      <c r="A7" s="82"/>
      <c r="B7" s="8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8"/>
      <c r="R7" s="18"/>
      <c r="S7" s="35"/>
    </row>
    <row r="8" spans="1:19" ht="15.75" x14ac:dyDescent="0.25">
      <c r="A8" s="82"/>
      <c r="B8" s="84" t="s">
        <v>15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  <c r="R8" s="18"/>
      <c r="S8" s="35"/>
    </row>
    <row r="9" spans="1:19" ht="15.75" x14ac:dyDescent="0.25">
      <c r="A9" s="82"/>
      <c r="B9" s="8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8"/>
      <c r="R9" s="18"/>
      <c r="S9" s="35"/>
    </row>
    <row r="10" spans="1:19" ht="15.75" x14ac:dyDescent="0.25">
      <c r="A10" s="82"/>
      <c r="B10" s="84" t="s">
        <v>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8"/>
      <c r="S10" s="35"/>
    </row>
    <row r="11" spans="1:19" ht="15.75" x14ac:dyDescent="0.25">
      <c r="A11" s="82"/>
      <c r="B11" s="84"/>
      <c r="C11" s="16"/>
      <c r="D11" s="16"/>
      <c r="E11" s="16"/>
      <c r="F11" s="16"/>
      <c r="G11" s="76"/>
      <c r="H11" s="16"/>
      <c r="I11" s="16"/>
      <c r="J11" s="16"/>
      <c r="K11" s="16"/>
      <c r="L11" s="16"/>
      <c r="M11" s="16"/>
      <c r="N11" s="16"/>
      <c r="O11" s="16"/>
      <c r="P11" s="16"/>
      <c r="Q11" s="18"/>
      <c r="R11" s="18"/>
      <c r="S11" s="35"/>
    </row>
    <row r="12" spans="1:19" ht="15.75" x14ac:dyDescent="0.25">
      <c r="A12" s="82"/>
      <c r="B12" s="84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  <c r="R12" s="18"/>
      <c r="S12" s="35"/>
    </row>
    <row r="13" spans="1:19" ht="15.75" x14ac:dyDescent="0.25">
      <c r="A13" s="82"/>
      <c r="B13" s="8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8"/>
      <c r="R13" s="18"/>
      <c r="S13" s="35"/>
    </row>
    <row r="14" spans="1:19" ht="15.75" x14ac:dyDescent="0.25">
      <c r="A14" s="82"/>
      <c r="B14" s="84" t="s">
        <v>18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8"/>
      <c r="R14" s="18"/>
      <c r="S14" s="35"/>
    </row>
    <row r="15" spans="1:19" x14ac:dyDescent="0.25">
      <c r="A15" s="3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5"/>
    </row>
    <row r="16" spans="1:19" x14ac:dyDescent="0.25">
      <c r="A16" s="3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5"/>
    </row>
    <row r="17" spans="1:19" ht="15.75" customHeight="1" x14ac:dyDescent="0.25">
      <c r="A17" s="34"/>
      <c r="B17" s="83"/>
      <c r="C17" s="18"/>
      <c r="D17" s="18"/>
      <c r="E17" s="18"/>
      <c r="F17" s="4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5"/>
    </row>
    <row r="18" spans="1:19" x14ac:dyDescent="0.25">
      <c r="A18" s="34"/>
      <c r="B18" s="18"/>
      <c r="C18" s="18"/>
      <c r="D18" s="18"/>
      <c r="E18" s="18"/>
      <c r="F18" s="46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5"/>
    </row>
    <row r="19" spans="1:19" ht="18.75" x14ac:dyDescent="0.3">
      <c r="A19" s="34"/>
      <c r="B19" s="85"/>
      <c r="C19" s="16"/>
      <c r="D19" s="17"/>
      <c r="E19" s="16"/>
      <c r="F19" s="46"/>
      <c r="G19" s="16"/>
      <c r="H19" s="16"/>
      <c r="I19" s="16"/>
      <c r="J19" s="86" t="s">
        <v>61</v>
      </c>
      <c r="K19" s="16"/>
      <c r="L19" s="16"/>
      <c r="M19" s="16"/>
      <c r="N19" s="36"/>
      <c r="O19" s="39"/>
      <c r="P19" s="54"/>
      <c r="Q19" s="39"/>
      <c r="R19" s="18"/>
      <c r="S19" s="35"/>
    </row>
    <row r="20" spans="1:19" ht="18.75" x14ac:dyDescent="0.3">
      <c r="A20" s="34"/>
      <c r="B20" s="16"/>
      <c r="C20" s="16"/>
      <c r="D20" s="16"/>
      <c r="E20" s="16"/>
      <c r="F20" s="46"/>
      <c r="G20" s="16"/>
      <c r="H20" s="16"/>
      <c r="I20" s="16"/>
      <c r="J20" s="16"/>
      <c r="K20" s="16"/>
      <c r="L20" s="16"/>
      <c r="M20" s="16"/>
      <c r="N20" s="36"/>
      <c r="O20" s="39"/>
      <c r="P20" s="39"/>
      <c r="Q20" s="39"/>
      <c r="R20" s="18"/>
      <c r="S20" s="35"/>
    </row>
    <row r="21" spans="1:19" ht="18.75" x14ac:dyDescent="0.3">
      <c r="A21" s="34"/>
      <c r="B21" s="16"/>
      <c r="C21" s="16"/>
      <c r="D21" s="16"/>
      <c r="E21" s="16"/>
      <c r="F21" s="46"/>
      <c r="G21" s="16"/>
      <c r="H21" s="16"/>
      <c r="I21" s="16"/>
      <c r="J21" s="16"/>
      <c r="K21" s="16"/>
      <c r="L21" s="16"/>
      <c r="M21" s="16"/>
      <c r="N21" s="36"/>
      <c r="O21" s="39"/>
      <c r="P21" s="54"/>
      <c r="Q21" s="39"/>
      <c r="R21" s="18"/>
      <c r="S21" s="35"/>
    </row>
    <row r="22" spans="1:19" ht="18.75" x14ac:dyDescent="0.3">
      <c r="A22" s="34"/>
      <c r="B22" s="16"/>
      <c r="C22" s="16"/>
      <c r="D22" s="16"/>
      <c r="E22" s="16"/>
      <c r="F22" s="46"/>
      <c r="G22" s="16"/>
      <c r="H22" s="16"/>
      <c r="I22" s="16"/>
      <c r="J22" s="16"/>
      <c r="K22" s="16"/>
      <c r="L22" s="16"/>
      <c r="M22" s="16"/>
      <c r="N22" s="36"/>
      <c r="O22" s="39"/>
      <c r="P22" s="39"/>
      <c r="Q22" s="39"/>
      <c r="R22" s="18"/>
      <c r="S22" s="35"/>
    </row>
    <row r="23" spans="1:19" ht="18.75" x14ac:dyDescent="0.3">
      <c r="A23" s="34"/>
      <c r="B23" s="16"/>
      <c r="C23" s="16"/>
      <c r="D23" s="16"/>
      <c r="E23" s="16"/>
      <c r="F23" s="46"/>
      <c r="G23" s="16"/>
      <c r="H23" s="16"/>
      <c r="I23" s="16"/>
      <c r="J23" s="16"/>
      <c r="K23" s="16"/>
      <c r="L23" s="16"/>
      <c r="M23" s="16"/>
      <c r="N23" s="36"/>
      <c r="O23" s="39"/>
      <c r="P23" s="54"/>
      <c r="Q23" s="39"/>
      <c r="R23" s="18"/>
      <c r="S23" s="35"/>
    </row>
    <row r="24" spans="1:19" ht="18.75" x14ac:dyDescent="0.3">
      <c r="A24" s="34"/>
      <c r="B24" s="16"/>
      <c r="C24" s="16"/>
      <c r="D24" s="16"/>
      <c r="E24" s="16"/>
      <c r="F24" s="46"/>
      <c r="G24" s="16"/>
      <c r="H24" s="16"/>
      <c r="I24" s="16"/>
      <c r="J24" s="16"/>
      <c r="K24" s="16"/>
      <c r="L24" s="16"/>
      <c r="M24" s="16"/>
      <c r="N24" s="36"/>
      <c r="O24" s="39"/>
      <c r="P24" s="39"/>
      <c r="Q24" s="39"/>
      <c r="R24" s="18"/>
      <c r="S24" s="35"/>
    </row>
    <row r="25" spans="1:19" ht="18.75" x14ac:dyDescent="0.3">
      <c r="A25" s="34"/>
      <c r="B25" s="16"/>
      <c r="C25" s="16"/>
      <c r="D25" s="16"/>
      <c r="E25" s="16"/>
      <c r="F25" s="46"/>
      <c r="G25" s="16"/>
      <c r="H25" s="16"/>
      <c r="I25" s="16"/>
      <c r="J25" s="16"/>
      <c r="K25" s="16"/>
      <c r="L25" s="16"/>
      <c r="M25" s="16"/>
      <c r="N25" s="36"/>
      <c r="O25" s="39"/>
      <c r="P25" s="54"/>
      <c r="Q25" s="39"/>
      <c r="R25" s="18"/>
      <c r="S25" s="35"/>
    </row>
    <row r="26" spans="1:19" ht="18.75" x14ac:dyDescent="0.3">
      <c r="A26" s="34"/>
      <c r="B26" s="16"/>
      <c r="C26" s="16"/>
      <c r="D26" s="16"/>
      <c r="E26" s="16"/>
      <c r="F26" s="46"/>
      <c r="G26" s="16"/>
      <c r="H26" s="16"/>
      <c r="I26" s="16"/>
      <c r="J26" s="16"/>
      <c r="K26" s="16"/>
      <c r="L26" s="16"/>
      <c r="M26" s="16"/>
      <c r="N26" s="36"/>
      <c r="O26" s="39"/>
      <c r="P26" s="39"/>
      <c r="Q26" s="39"/>
      <c r="R26" s="18"/>
      <c r="S26" s="35"/>
    </row>
    <row r="27" spans="1:19" ht="18.75" x14ac:dyDescent="0.3">
      <c r="A27" s="34"/>
      <c r="B27" s="16"/>
      <c r="C27" s="16"/>
      <c r="D27" s="16"/>
      <c r="E27" s="16"/>
      <c r="F27" s="18"/>
      <c r="G27" s="16"/>
      <c r="H27" s="16"/>
      <c r="I27" s="16"/>
      <c r="J27" s="16"/>
      <c r="K27" s="16"/>
      <c r="L27" s="16"/>
      <c r="M27" s="16"/>
      <c r="N27" s="36"/>
      <c r="O27" s="39"/>
      <c r="P27" s="54"/>
      <c r="Q27" s="39"/>
      <c r="R27" s="18"/>
      <c r="S27" s="35"/>
    </row>
    <row r="28" spans="1:19" ht="18.75" x14ac:dyDescent="0.3">
      <c r="A28" s="50"/>
      <c r="B28" s="87"/>
      <c r="C28" s="87"/>
      <c r="D28" s="87"/>
      <c r="E28" s="87"/>
      <c r="F28" s="51"/>
      <c r="G28" s="87"/>
      <c r="H28" s="87"/>
      <c r="I28" s="87"/>
      <c r="J28" s="87"/>
      <c r="K28" s="87"/>
      <c r="L28" s="87"/>
      <c r="M28" s="87"/>
      <c r="N28" s="88"/>
      <c r="O28" s="80"/>
      <c r="P28" s="80"/>
      <c r="Q28" s="80"/>
      <c r="R28" s="51"/>
      <c r="S28" s="52"/>
    </row>
    <row r="29" spans="1:19" ht="18.75" x14ac:dyDescent="0.3">
      <c r="B29" s="14"/>
      <c r="C29" s="14"/>
      <c r="D29" s="14"/>
      <c r="E29" s="14"/>
      <c r="G29" s="14"/>
      <c r="H29" s="14"/>
      <c r="I29" s="14"/>
      <c r="J29" s="14"/>
      <c r="K29" s="14"/>
      <c r="L29" s="14"/>
      <c r="M29" s="14"/>
      <c r="N29" s="5"/>
      <c r="O29" s="3"/>
      <c r="P29" s="20"/>
      <c r="Q29" s="3"/>
    </row>
    <row r="30" spans="1:19" ht="18.75" x14ac:dyDescent="0.3">
      <c r="B30" s="14"/>
      <c r="C30" s="14"/>
      <c r="D30" s="14"/>
      <c r="E30" s="14"/>
      <c r="G30" s="14"/>
      <c r="H30" s="14"/>
      <c r="I30" s="14"/>
      <c r="J30" s="14"/>
      <c r="K30" s="14"/>
      <c r="L30" s="14"/>
      <c r="M30" s="14"/>
      <c r="N30" s="5"/>
      <c r="O30" s="3"/>
      <c r="P30" s="3"/>
      <c r="Q30" s="3"/>
    </row>
    <row r="31" spans="1:19" ht="18.75" x14ac:dyDescent="0.3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"/>
      <c r="O31" s="3"/>
      <c r="P31" s="3"/>
      <c r="Q31" s="3"/>
    </row>
    <row r="32" spans="1:19" ht="18.75" x14ac:dyDescent="0.3">
      <c r="B32" s="15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O32" s="3"/>
      <c r="P32" s="3"/>
      <c r="Q32" s="3"/>
    </row>
    <row r="33" spans="2:17" ht="18.75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3"/>
      <c r="P33" s="3"/>
      <c r="Q33" s="3"/>
    </row>
    <row r="34" spans="2:17" ht="18.75" x14ac:dyDescent="0.3">
      <c r="O34" s="3"/>
      <c r="P34" s="3"/>
      <c r="Q34" s="3"/>
    </row>
    <row r="35" spans="2:17" ht="18.75" x14ac:dyDescent="0.3">
      <c r="O35" s="3"/>
      <c r="P35" s="3"/>
      <c r="Q35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S18"/>
    </sheetView>
  </sheetViews>
  <sheetFormatPr defaultRowHeight="15" x14ac:dyDescent="0.25"/>
  <cols>
    <col min="1" max="16384" width="9.140625" style="1"/>
  </cols>
  <sheetData>
    <row r="1" spans="1:19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ht="15.75" x14ac:dyDescent="0.25">
      <c r="A2" s="34"/>
      <c r="B2" s="74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spans="1:19" x14ac:dyDescent="0.25">
      <c r="A3" s="3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5"/>
    </row>
    <row r="4" spans="1:19" ht="18.75" x14ac:dyDescent="0.3">
      <c r="A4" s="34"/>
      <c r="B4" s="75" t="s">
        <v>59</v>
      </c>
      <c r="C4" s="16"/>
      <c r="D4" s="17"/>
      <c r="E4" s="16"/>
      <c r="F4" s="17"/>
      <c r="G4" s="16"/>
      <c r="H4" s="16"/>
      <c r="I4" s="16"/>
      <c r="J4" s="16"/>
      <c r="K4" s="16"/>
      <c r="L4" s="16"/>
      <c r="M4" s="16"/>
      <c r="N4" s="36"/>
      <c r="O4" s="39"/>
      <c r="P4" s="54" t="s">
        <v>21</v>
      </c>
      <c r="Q4" s="39"/>
      <c r="R4" s="18"/>
      <c r="S4" s="35"/>
    </row>
    <row r="5" spans="1:19" ht="18.75" x14ac:dyDescent="0.3">
      <c r="A5" s="34"/>
      <c r="B5" s="7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6"/>
      <c r="O5" s="39"/>
      <c r="P5" s="39"/>
      <c r="Q5" s="39"/>
      <c r="R5" s="18"/>
      <c r="S5" s="35"/>
    </row>
    <row r="6" spans="1:19" ht="18.75" x14ac:dyDescent="0.3">
      <c r="A6" s="34"/>
      <c r="B6" s="76" t="s">
        <v>62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6"/>
      <c r="O6" s="39"/>
      <c r="P6" s="54" t="s">
        <v>22</v>
      </c>
      <c r="Q6" s="39"/>
      <c r="R6" s="18"/>
      <c r="S6" s="35"/>
    </row>
    <row r="7" spans="1:19" ht="18.75" x14ac:dyDescent="0.3">
      <c r="A7" s="34"/>
      <c r="B7" s="7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6"/>
      <c r="O7" s="39"/>
      <c r="P7" s="39"/>
      <c r="Q7" s="39"/>
      <c r="R7" s="18"/>
      <c r="S7" s="35"/>
    </row>
    <row r="8" spans="1:19" ht="18.75" x14ac:dyDescent="0.3">
      <c r="A8" s="34"/>
      <c r="B8" s="76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6"/>
      <c r="O8" s="39"/>
      <c r="P8" s="54" t="s">
        <v>27</v>
      </c>
      <c r="Q8" s="39"/>
      <c r="R8" s="18"/>
      <c r="S8" s="35"/>
    </row>
    <row r="9" spans="1:19" ht="18.75" x14ac:dyDescent="0.3">
      <c r="A9" s="34"/>
      <c r="B9" s="7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6"/>
      <c r="O9" s="39"/>
      <c r="P9" s="39"/>
      <c r="Q9" s="39"/>
      <c r="R9" s="18"/>
      <c r="S9" s="35"/>
    </row>
    <row r="10" spans="1:19" ht="18.75" x14ac:dyDescent="0.3">
      <c r="A10" s="34"/>
      <c r="B10" s="76" t="s">
        <v>20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6"/>
      <c r="O10" s="39"/>
      <c r="P10" s="54" t="s">
        <v>28</v>
      </c>
      <c r="Q10" s="39"/>
      <c r="R10" s="18"/>
      <c r="S10" s="35"/>
    </row>
    <row r="11" spans="1:19" ht="18.75" x14ac:dyDescent="0.3">
      <c r="A11" s="34"/>
      <c r="B11" s="7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6"/>
      <c r="O11" s="39"/>
      <c r="P11" s="39"/>
      <c r="Q11" s="39"/>
      <c r="R11" s="18"/>
      <c r="S11" s="35"/>
    </row>
    <row r="12" spans="1:19" ht="18.75" x14ac:dyDescent="0.3">
      <c r="A12" s="34"/>
      <c r="B12" s="76" t="s">
        <v>24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6"/>
      <c r="O12" s="39"/>
      <c r="P12" s="54" t="s">
        <v>29</v>
      </c>
      <c r="Q12" s="39"/>
      <c r="R12" s="18"/>
      <c r="S12" s="35"/>
    </row>
    <row r="13" spans="1:19" ht="18.75" x14ac:dyDescent="0.3">
      <c r="A13" s="34"/>
      <c r="B13" s="7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6"/>
      <c r="O13" s="39"/>
      <c r="P13" s="39"/>
      <c r="Q13" s="39"/>
      <c r="R13" s="18"/>
      <c r="S13" s="35"/>
    </row>
    <row r="14" spans="1:19" ht="18.75" x14ac:dyDescent="0.3">
      <c r="A14" s="34"/>
      <c r="B14" s="76" t="s">
        <v>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6"/>
      <c r="O14" s="39"/>
      <c r="P14" s="54" t="s">
        <v>30</v>
      </c>
      <c r="Q14" s="39"/>
      <c r="R14" s="18"/>
      <c r="S14" s="35"/>
    </row>
    <row r="15" spans="1:19" ht="18.75" x14ac:dyDescent="0.3">
      <c r="A15" s="3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6"/>
      <c r="O15" s="39"/>
      <c r="P15" s="39"/>
      <c r="Q15" s="39"/>
      <c r="R15" s="18"/>
      <c r="S15" s="35"/>
    </row>
    <row r="16" spans="1:19" ht="18.75" x14ac:dyDescent="0.3">
      <c r="A16" s="3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6"/>
      <c r="O16" s="39"/>
      <c r="P16" s="39"/>
      <c r="Q16" s="39"/>
      <c r="R16" s="18"/>
      <c r="S16" s="35"/>
    </row>
    <row r="17" spans="1:19" ht="18.75" x14ac:dyDescent="0.3">
      <c r="A17" s="34"/>
      <c r="B17" s="77"/>
      <c r="C17" s="78" t="s">
        <v>48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18"/>
      <c r="O17" s="39"/>
      <c r="P17" s="39"/>
      <c r="Q17" s="39"/>
      <c r="R17" s="18"/>
      <c r="S17" s="35"/>
    </row>
    <row r="18" spans="1:19" ht="18.75" x14ac:dyDescent="0.3">
      <c r="A18" s="5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51"/>
      <c r="O18" s="80"/>
      <c r="P18" s="80"/>
      <c r="Q18" s="80"/>
      <c r="R18" s="51"/>
      <c r="S18" s="52"/>
    </row>
    <row r="19" spans="1:19" ht="18.75" x14ac:dyDescent="0.3">
      <c r="O19" s="3"/>
      <c r="P19" s="3"/>
      <c r="Q19" s="3"/>
    </row>
    <row r="20" spans="1:19" ht="18.75" x14ac:dyDescent="0.3">
      <c r="O20" s="3"/>
      <c r="P20" s="3"/>
      <c r="Q20" s="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sqref="A1:R23"/>
    </sheetView>
  </sheetViews>
  <sheetFormatPr defaultRowHeight="15" x14ac:dyDescent="0.25"/>
  <cols>
    <col min="1" max="2" width="9.140625" style="19"/>
    <col min="3" max="3" width="11.28515625" style="19" customWidth="1"/>
    <col min="4" max="4" width="9.140625" style="19"/>
    <col min="5" max="5" width="11.28515625" style="19" customWidth="1"/>
    <col min="6" max="7" width="9.140625" style="19"/>
    <col min="8" max="8" width="12.140625" style="19" customWidth="1"/>
    <col min="9" max="9" width="13.140625" style="19" customWidth="1"/>
    <col min="10" max="16384" width="9.140625" style="19"/>
  </cols>
  <sheetData>
    <row r="1" spans="1:18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18" x14ac:dyDescent="0.25">
      <c r="A2" s="60"/>
      <c r="B2" s="113" t="s">
        <v>64</v>
      </c>
      <c r="C2" s="113"/>
      <c r="D2" s="113"/>
      <c r="E2" s="113"/>
      <c r="F2" s="113"/>
      <c r="G2" s="113"/>
      <c r="H2" s="113"/>
      <c r="I2" s="113"/>
      <c r="J2" s="61"/>
      <c r="K2" s="61"/>
      <c r="L2" s="61"/>
      <c r="M2" s="61"/>
      <c r="N2" s="61"/>
      <c r="O2" s="61"/>
      <c r="P2" s="61"/>
      <c r="Q2" s="61"/>
      <c r="R2" s="62"/>
    </row>
    <row r="3" spans="1:18" ht="25.5" customHeight="1" x14ac:dyDescent="0.25">
      <c r="A3" s="60"/>
      <c r="B3" s="113"/>
      <c r="C3" s="113"/>
      <c r="D3" s="113"/>
      <c r="E3" s="113"/>
      <c r="F3" s="113"/>
      <c r="G3" s="113"/>
      <c r="H3" s="113"/>
      <c r="I3" s="113"/>
      <c r="J3" s="61"/>
      <c r="K3" s="61"/>
      <c r="L3" s="61"/>
      <c r="M3" s="61"/>
      <c r="N3" s="61"/>
      <c r="O3" s="61"/>
      <c r="P3" s="61"/>
      <c r="Q3" s="61"/>
      <c r="R3" s="62"/>
    </row>
    <row r="4" spans="1:18" x14ac:dyDescent="0.25">
      <c r="A4" s="60"/>
      <c r="B4" s="61" t="s">
        <v>25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</row>
    <row r="5" spans="1:18" ht="15.75" x14ac:dyDescent="0.25">
      <c r="A5" s="60"/>
      <c r="B5" s="63" t="s">
        <v>26</v>
      </c>
      <c r="C5" s="64" t="s">
        <v>31</v>
      </c>
      <c r="D5" s="65">
        <v>4</v>
      </c>
      <c r="E5" s="66" t="str">
        <f>IF(D5=(4),"Certo","Errado")</f>
        <v>Certo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spans="1:18" ht="15.75" x14ac:dyDescent="0.25">
      <c r="A6" s="60"/>
      <c r="B6" s="63"/>
      <c r="C6" s="64"/>
      <c r="D6" s="69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</row>
    <row r="7" spans="1:18" ht="15.75" x14ac:dyDescent="0.25">
      <c r="A7" s="60"/>
      <c r="B7" s="63" t="s">
        <v>32</v>
      </c>
      <c r="C7" s="64" t="s">
        <v>33</v>
      </c>
      <c r="D7" s="65">
        <v>-5</v>
      </c>
      <c r="E7" s="66" t="str">
        <f>IF(D7=(-5),"Certo","Errado")</f>
        <v>Certo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spans="1:18" ht="15.75" x14ac:dyDescent="0.25">
      <c r="A8" s="60"/>
      <c r="B8" s="63"/>
      <c r="C8" s="64"/>
      <c r="D8" s="69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</row>
    <row r="9" spans="1:18" ht="15.75" x14ac:dyDescent="0.25">
      <c r="A9" s="60"/>
      <c r="B9" s="63" t="s">
        <v>34</v>
      </c>
      <c r="C9" s="64" t="s">
        <v>35</v>
      </c>
      <c r="D9" s="65">
        <v>4</v>
      </c>
      <c r="E9" s="66" t="str">
        <f>IF(D9=(4),"Certo","Errado")</f>
        <v>Certo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1:18" ht="15.75" x14ac:dyDescent="0.25">
      <c r="A10" s="60"/>
      <c r="B10" s="63"/>
      <c r="C10" s="64"/>
      <c r="D10" s="69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18" ht="15.75" x14ac:dyDescent="0.25">
      <c r="A11" s="60"/>
      <c r="B11" s="63" t="s">
        <v>36</v>
      </c>
      <c r="C11" s="64" t="s">
        <v>37</v>
      </c>
      <c r="D11" s="65">
        <v>-4</v>
      </c>
      <c r="E11" s="66" t="str">
        <f>IF(D11=(-4),"Certo","Errado")</f>
        <v>Certo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</row>
    <row r="12" spans="1:18" ht="15.75" x14ac:dyDescent="0.25">
      <c r="A12" s="60"/>
      <c r="B12" s="63"/>
      <c r="C12" s="64"/>
      <c r="D12" s="69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</row>
    <row r="13" spans="1:18" ht="15.75" x14ac:dyDescent="0.25">
      <c r="A13" s="60"/>
      <c r="B13" s="63" t="s">
        <v>38</v>
      </c>
      <c r="C13" s="64" t="s">
        <v>39</v>
      </c>
      <c r="D13" s="65">
        <v>2</v>
      </c>
      <c r="E13" s="66" t="str">
        <f>IF(D13=(2),"Certo","Errado")</f>
        <v>Certo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ht="15.75" x14ac:dyDescent="0.25">
      <c r="A14" s="60"/>
      <c r="B14" s="63"/>
      <c r="C14" s="64"/>
      <c r="D14" s="69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1:18" ht="15.75" x14ac:dyDescent="0.25">
      <c r="A15" s="60"/>
      <c r="B15" s="63" t="s">
        <v>40</v>
      </c>
      <c r="C15" s="64" t="s">
        <v>41</v>
      </c>
      <c r="D15" s="65">
        <v>-9</v>
      </c>
      <c r="E15" s="66" t="str">
        <f>IF(D15=(-9),"Certo","Errado")</f>
        <v>Certo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</row>
    <row r="16" spans="1:18" ht="15.75" x14ac:dyDescent="0.25">
      <c r="A16" s="60"/>
      <c r="B16" s="63"/>
      <c r="C16" s="64"/>
      <c r="D16" s="69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18" ht="15.75" x14ac:dyDescent="0.25">
      <c r="A17" s="60"/>
      <c r="B17" s="63" t="s">
        <v>42</v>
      </c>
      <c r="C17" s="64" t="s">
        <v>43</v>
      </c>
      <c r="D17" s="65">
        <v>-10</v>
      </c>
      <c r="E17" s="66" t="str">
        <f>IF(D17=(-10),"Certo","Errado")</f>
        <v>Certo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</row>
    <row r="18" spans="1:18" ht="15.75" x14ac:dyDescent="0.25">
      <c r="A18" s="60"/>
      <c r="B18" s="63"/>
      <c r="C18" s="64"/>
      <c r="D18" s="69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ht="15.75" x14ac:dyDescent="0.25">
      <c r="A19" s="60"/>
      <c r="B19" s="63" t="s">
        <v>44</v>
      </c>
      <c r="C19" s="64" t="s">
        <v>45</v>
      </c>
      <c r="D19" s="65">
        <v>-4</v>
      </c>
      <c r="E19" s="66" t="str">
        <f>IF(D19=(-4),"Certo","Errado")</f>
        <v>Certo</v>
      </c>
      <c r="F19" s="67"/>
      <c r="G19" s="67"/>
      <c r="H19" s="61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ht="15.75" x14ac:dyDescent="0.25">
      <c r="A20" s="60"/>
      <c r="B20" s="67"/>
      <c r="C20" s="67"/>
      <c r="D20" s="67"/>
      <c r="E20" s="67"/>
      <c r="F20" s="67"/>
      <c r="G20" s="67"/>
      <c r="H20" s="61"/>
      <c r="I20" s="67"/>
      <c r="J20" s="67"/>
      <c r="K20" s="67"/>
      <c r="L20" s="67"/>
      <c r="M20" s="67"/>
      <c r="N20" s="67"/>
      <c r="O20" s="67"/>
      <c r="P20" s="67"/>
      <c r="Q20" s="67"/>
      <c r="R20" s="68"/>
    </row>
    <row r="21" spans="1:18" ht="15.75" x14ac:dyDescent="0.25">
      <c r="A21" s="60"/>
      <c r="B21" s="67"/>
      <c r="C21" s="70" t="s">
        <v>46</v>
      </c>
      <c r="D21" s="67"/>
      <c r="E21" s="67"/>
      <c r="F21" s="67"/>
      <c r="G21" s="67"/>
      <c r="H21" s="61"/>
      <c r="I21" s="67"/>
      <c r="J21" s="67"/>
      <c r="K21" s="67"/>
      <c r="L21" s="67"/>
      <c r="M21" s="67"/>
      <c r="N21" s="67"/>
      <c r="O21" s="67"/>
      <c r="P21" s="67"/>
      <c r="Q21" s="67"/>
      <c r="R21" s="68"/>
    </row>
    <row r="22" spans="1:18" ht="15.75" x14ac:dyDescent="0.25">
      <c r="A22" s="60"/>
      <c r="B22" s="67"/>
      <c r="C22" s="67"/>
      <c r="D22" s="67"/>
      <c r="E22" s="67"/>
      <c r="F22" s="67"/>
      <c r="G22" s="67"/>
      <c r="H22" s="61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18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</sheetData>
  <mergeCells count="1">
    <mergeCell ref="B2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3" sqref="E3"/>
    </sheetView>
  </sheetViews>
  <sheetFormatPr defaultRowHeight="44.25" customHeight="1" x14ac:dyDescent="0.25"/>
  <cols>
    <col min="1" max="1" width="5.140625" style="23" customWidth="1"/>
    <col min="2" max="2" width="76.42578125" style="23" customWidth="1"/>
    <col min="3" max="16384" width="9.140625" style="23"/>
  </cols>
  <sheetData>
    <row r="1" spans="1:3" ht="44.25" customHeight="1" x14ac:dyDescent="0.25">
      <c r="A1" s="24"/>
      <c r="B1" s="26" t="s">
        <v>63</v>
      </c>
      <c r="C1" s="25"/>
    </row>
    <row r="2" spans="1:3" ht="44.25" customHeight="1" x14ac:dyDescent="0.25">
      <c r="A2" s="27"/>
      <c r="B2" s="100" t="s">
        <v>65</v>
      </c>
      <c r="C2" s="28"/>
    </row>
    <row r="3" spans="1:3" ht="44.25" customHeight="1" x14ac:dyDescent="0.25">
      <c r="A3" s="27"/>
      <c r="B3" s="100"/>
      <c r="C3" s="28"/>
    </row>
    <row r="4" spans="1:3" ht="44.25" customHeight="1" x14ac:dyDescent="0.25">
      <c r="A4" s="27"/>
      <c r="B4" s="99" t="s">
        <v>66</v>
      </c>
      <c r="C4" s="28"/>
    </row>
    <row r="5" spans="1:3" ht="44.25" customHeight="1" x14ac:dyDescent="0.25">
      <c r="A5" s="29"/>
      <c r="B5" s="101"/>
      <c r="C5" s="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apresentação</vt:lpstr>
      <vt:lpstr>exemplo</vt:lpstr>
      <vt:lpstr>exemplos</vt:lpstr>
      <vt:lpstr>reflexão</vt:lpstr>
      <vt:lpstr>propriedades</vt:lpstr>
      <vt:lpstr>exercicios</vt:lpstr>
      <vt:lpstr>creditos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Tania Michel Pereira</cp:lastModifiedBy>
  <dcterms:created xsi:type="dcterms:W3CDTF">2010-09-07T19:08:47Z</dcterms:created>
  <dcterms:modified xsi:type="dcterms:W3CDTF">2023-09-22T17:02:54Z</dcterms:modified>
</cp:coreProperties>
</file>