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cristinaI\"/>
    </mc:Choice>
  </mc:AlternateContent>
  <xr:revisionPtr revIDLastSave="0" documentId="8_{488501FD-8CB7-4E9B-8EEE-349BCEBCF511}" xr6:coauthVersionLast="47" xr6:coauthVersionMax="47" xr10:uidLastSave="{00000000-0000-0000-0000-000000000000}"/>
  <bookViews>
    <workbookView xWindow="-120" yWindow="-120" windowWidth="20730" windowHeight="11040"/>
  </bookViews>
  <sheets>
    <sheet name="Aplicação" sheetId="1" r:id="rId1"/>
    <sheet name="Exemplos" sheetId="2" r:id="rId2"/>
    <sheet name="Exercicios" sheetId="3" r:id="rId3"/>
    <sheet name="Investigação" sheetId="4" r:id="rId4"/>
    <sheet name="CreditoeAutori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0" i="2"/>
  <c r="E19" i="2"/>
  <c r="F19" i="2"/>
  <c r="E20" i="2"/>
  <c r="F20" i="2"/>
  <c r="F11" i="2"/>
  <c r="I14" i="3"/>
  <c r="E15" i="2"/>
  <c r="E16" i="2"/>
  <c r="E17" i="2"/>
  <c r="E18" i="2"/>
  <c r="E14" i="2"/>
  <c r="E13" i="2"/>
  <c r="E12" i="2"/>
  <c r="E11" i="2"/>
  <c r="F12" i="2"/>
  <c r="F14" i="2"/>
  <c r="F15" i="2"/>
  <c r="F16" i="2"/>
  <c r="F17" i="2"/>
  <c r="F18" i="2"/>
  <c r="E10" i="2"/>
</calcChain>
</file>

<file path=xl/sharedStrings.xml><?xml version="1.0" encoding="utf-8"?>
<sst xmlns="http://schemas.openxmlformats.org/spreadsheetml/2006/main" count="44" uniqueCount="42">
  <si>
    <t>São muitos esportes que envolvem trajetórias parabólicas. Em especial os saltod ou na piscina encantam as plateias.</t>
  </si>
  <si>
    <t xml:space="preserve">A parábola descrita pelo corpo é resultado da combinação de dois movimentos que ocorrem simultaneamente nas direções </t>
  </si>
  <si>
    <t>horizontal e vertical. Na vertical, o corpo do atleta está sujeito a aceleração da gravidade, de tal forma que a velocidade</t>
  </si>
  <si>
    <t>com que o atleta deixa o trampolim, nessa direção, varia em intensidade, diminuindo até que o valor zero, quando atingi altura</t>
  </si>
  <si>
    <t>Trajetórias parabólicas nos esportes, uma aplicação da função quadratica.</t>
  </si>
  <si>
    <t>maxima, volta a aumentar, ateé chegar à superficie da água com um velocidade bem maior do que aquela com que saiu do trampolim.</t>
  </si>
  <si>
    <t>A posição do corpo a qualquer instante durante o movimento é descrita pela função matemática do 2° grau:</t>
  </si>
  <si>
    <t>Considerando a aceleraçao da gravidade</t>
  </si>
  <si>
    <t>g  =</t>
  </si>
  <si>
    <t>m/s²</t>
  </si>
  <si>
    <t>t(s)</t>
  </si>
  <si>
    <t>Vo(m/s)</t>
  </si>
  <si>
    <t>ho(m)</t>
  </si>
  <si>
    <t>Posição vertical</t>
  </si>
  <si>
    <t>Posição horizontal</t>
  </si>
  <si>
    <t>Sx(m)</t>
  </si>
  <si>
    <t>hy max(m)</t>
  </si>
  <si>
    <t>Um atleta sobre o trampolin, a 40 m de altura da piscina, como mostra a figura abaixo.</t>
  </si>
  <si>
    <t>A velocidade inicial de queda vo tem modulo nulo, pois a velocidade dele, enquanto no trampolin</t>
  </si>
  <si>
    <t>é de 20m/s, e tem direção horizontal. Supondo que q = 9,8 m/s².</t>
  </si>
  <si>
    <t>h(m)</t>
  </si>
  <si>
    <t>vo(m/s)</t>
  </si>
  <si>
    <t>Troque os valores da altura que esta em amarelo.</t>
  </si>
  <si>
    <t xml:space="preserve">               No instante em que vai saltar do trampolin e iniciar a sua queda, a velocidade é de 20m/s</t>
  </si>
  <si>
    <t xml:space="preserve">Neste caso é considerado a altura inicial zero e a velocidade inicial zero. </t>
  </si>
  <si>
    <t>Investigação</t>
  </si>
  <si>
    <t>Neste exercicio devemos analisar os seguintes itens:</t>
  </si>
  <si>
    <t>1) Reconhecimento as posições horizontal e vertical.</t>
  </si>
  <si>
    <t>2) Aplicação do problema em um esporte.</t>
  </si>
  <si>
    <t>3) Resolver gráficos.</t>
  </si>
  <si>
    <t>4) Verificar que a altura e o alcance que o atleta atinge dependem da velocidade</t>
  </si>
  <si>
    <t>que ele impõe ao corpo impulsionando-o para o espaço.</t>
  </si>
  <si>
    <t>5) Numa fração de segundos, com a velocidade e a direção ele pode realizar um salto belissimo.</t>
  </si>
  <si>
    <t>Colégio Estadual Julia Cavassin</t>
  </si>
  <si>
    <t>Cristina da Silva Oliveira Itako</t>
  </si>
  <si>
    <t>Crédito</t>
  </si>
  <si>
    <t>1)Considerando um salto de uma plataforma de 10 m da piscina, vamos calcular a altura maxima do salto e velocidade inicial a 10m/s.</t>
  </si>
  <si>
    <t>Autora:</t>
  </si>
  <si>
    <t>Revisado por:</t>
  </si>
  <si>
    <t>Maria Augusta Sakis</t>
  </si>
  <si>
    <t xml:space="preserve">Equipe de produção do projeto O uso da informática para o ensino da </t>
  </si>
  <si>
    <t>matemática na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</si>
</sst>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6" tint="-0.249977111117893"/>
      <name val="Arial"/>
      <family val="2"/>
    </font>
    <font>
      <sz val="14"/>
      <color theme="1"/>
      <name val="Arial"/>
      <family val="2"/>
    </font>
    <font>
      <sz val="20"/>
      <color theme="1"/>
      <name val="Calibri"/>
      <family val="2"/>
      <scheme val="minor"/>
    </font>
    <font>
      <sz val="26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3" fillId="8" borderId="1" xfId="0" applyFont="1" applyFill="1" applyBorder="1"/>
    <xf numFmtId="0" fontId="0" fillId="9" borderId="0" xfId="0" applyFill="1"/>
    <xf numFmtId="0" fontId="0" fillId="9" borderId="0" xfId="0" applyFill="1" applyBorder="1" applyAlignment="1">
      <alignment horizontal="left"/>
    </xf>
    <xf numFmtId="0" fontId="0" fillId="9" borderId="0" xfId="0" applyFill="1" applyBorder="1"/>
    <xf numFmtId="0" fontId="4" fillId="9" borderId="0" xfId="0" applyFont="1" applyFill="1" applyBorder="1" applyAlignment="1"/>
    <xf numFmtId="0" fontId="5" fillId="9" borderId="0" xfId="0" applyFont="1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5" xfId="0" applyBorder="1"/>
    <xf numFmtId="0" fontId="1" fillId="9" borderId="0" xfId="0" applyFont="1" applyFill="1" applyBorder="1" applyAlignment="1">
      <alignment horizontal="center"/>
    </xf>
    <xf numFmtId="0" fontId="2" fillId="9" borderId="0" xfId="0" applyFont="1" applyFill="1" applyBorder="1"/>
    <xf numFmtId="0" fontId="1" fillId="9" borderId="0" xfId="0" applyFont="1" applyFill="1" applyBorder="1"/>
    <xf numFmtId="0" fontId="0" fillId="9" borderId="0" xfId="0" applyFill="1" applyBorder="1" applyAlignment="1">
      <alignment horizontal="center"/>
    </xf>
    <xf numFmtId="0" fontId="3" fillId="9" borderId="5" xfId="0" applyFont="1" applyFill="1" applyBorder="1"/>
    <xf numFmtId="0" fontId="3" fillId="9" borderId="0" xfId="0" applyFont="1" applyFill="1" applyBorder="1" applyAlignment="1"/>
    <xf numFmtId="0" fontId="3" fillId="9" borderId="0" xfId="0" applyFont="1" applyFill="1" applyBorder="1"/>
    <xf numFmtId="0" fontId="3" fillId="9" borderId="0" xfId="0" applyFont="1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6" fillId="9" borderId="6" xfId="0" applyFont="1" applyFill="1" applyBorder="1" applyAlignment="1"/>
    <xf numFmtId="0" fontId="7" fillId="9" borderId="0" xfId="0" applyFont="1" applyFill="1" applyBorder="1"/>
    <xf numFmtId="0" fontId="3" fillId="9" borderId="0" xfId="0" applyFont="1" applyFill="1"/>
    <xf numFmtId="0" fontId="2" fillId="9" borderId="0" xfId="0" applyFont="1" applyFill="1"/>
    <xf numFmtId="0" fontId="4" fillId="9" borderId="0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9" borderId="0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left"/>
    </xf>
    <xf numFmtId="0" fontId="3" fillId="9" borderId="5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5543333465232E-2"/>
          <c:y val="4.9382716049382713E-2"/>
          <c:w val="0.85087902551734784"/>
          <c:h val="0.74387585390210065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Exemplos!$E$10:$E$20</c:f>
              <c:numCache>
                <c:formatCode>General</c:formatCode>
                <c:ptCount val="11"/>
                <c:pt idx="0">
                  <c:v>11.136000000000001</c:v>
                </c:pt>
                <c:pt idx="1">
                  <c:v>11.200000000000001</c:v>
                </c:pt>
                <c:pt idx="2">
                  <c:v>14.45</c:v>
                </c:pt>
                <c:pt idx="3">
                  <c:v>17.8</c:v>
                </c:pt>
                <c:pt idx="4">
                  <c:v>21.25</c:v>
                </c:pt>
                <c:pt idx="5">
                  <c:v>24.8</c:v>
                </c:pt>
                <c:pt idx="6">
                  <c:v>28.45</c:v>
                </c:pt>
                <c:pt idx="7">
                  <c:v>32.200000000000003</c:v>
                </c:pt>
                <c:pt idx="8">
                  <c:v>355</c:v>
                </c:pt>
                <c:pt idx="9">
                  <c:v>445</c:v>
                </c:pt>
                <c:pt idx="10">
                  <c:v>545</c:v>
                </c:pt>
              </c:numCache>
            </c:numRef>
          </c:xVal>
          <c:yVal>
            <c:numRef>
              <c:f>Exemplos!$F$10:$F$20</c:f>
              <c:numCache>
                <c:formatCode>General</c:formatCode>
                <c:ptCount val="11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8B-495F-86B8-2B0B0A390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898175"/>
        <c:axId val="1"/>
      </c:scatterChart>
      <c:valAx>
        <c:axId val="660898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66089817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15</xdr:row>
      <xdr:rowOff>161925</xdr:rowOff>
    </xdr:from>
    <xdr:to>
      <xdr:col>7</xdr:col>
      <xdr:colOff>76200</xdr:colOff>
      <xdr:row>25</xdr:row>
      <xdr:rowOff>9525</xdr:rowOff>
    </xdr:to>
    <xdr:pic>
      <xdr:nvPicPr>
        <xdr:cNvPr id="1034" name="Picture 9" descr="http://t1.gstatic.com/images?q=tbn:ANd9GcQR2demileaEn1XF5MT19GViWyEPynJUHaD-dyuqTgF45XP6b_R">
          <a:extLst>
            <a:ext uri="{FF2B5EF4-FFF2-40B4-BE49-F238E27FC236}">
              <a16:creationId xmlns:a16="http://schemas.microsoft.com/office/drawing/2014/main" id="{E7BAD6A3-55FC-61A9-35F7-7329D1C3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181350"/>
          <a:ext cx="26289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152400</xdr:colOff>
      <xdr:row>16</xdr:row>
      <xdr:rowOff>66675</xdr:rowOff>
    </xdr:from>
    <xdr:to>
      <xdr:col>15</xdr:col>
      <xdr:colOff>600075</xdr:colOff>
      <xdr:row>25</xdr:row>
      <xdr:rowOff>66675</xdr:rowOff>
    </xdr:to>
    <xdr:pic>
      <xdr:nvPicPr>
        <xdr:cNvPr id="1035" name="Picture 10" descr="http://t0.gstatic.com/images?q=tbn:ANd9GcRACjpUscaAmLOqEiOvOTXODPFEbVc0ejP69lvWnEhhDu5bG47YJA">
          <a:extLst>
            <a:ext uri="{FF2B5EF4-FFF2-40B4-BE49-F238E27FC236}">
              <a16:creationId xmlns:a16="http://schemas.microsoft.com/office/drawing/2014/main" id="{28A8AA72-A08B-6EF8-8C51-7678A23F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276600"/>
          <a:ext cx="227647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16</xdr:row>
      <xdr:rowOff>47625</xdr:rowOff>
    </xdr:from>
    <xdr:to>
      <xdr:col>12</xdr:col>
      <xdr:colOff>0</xdr:colOff>
      <xdr:row>25</xdr:row>
      <xdr:rowOff>19050</xdr:rowOff>
    </xdr:to>
    <xdr:pic>
      <xdr:nvPicPr>
        <xdr:cNvPr id="1036" name="Picture 11" descr="http://t1.gstatic.com/images?q=tbn:ANd9GcTcI9iRkzID-gTGm54VyP8WB2_hrq7AGMEvUoHW-_QcZVC4JQZ9XA">
          <a:extLst>
            <a:ext uri="{FF2B5EF4-FFF2-40B4-BE49-F238E27FC236}">
              <a16:creationId xmlns:a16="http://schemas.microsoft.com/office/drawing/2014/main" id="{E794EF6C-A329-A659-8608-464B1BFC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257550"/>
          <a:ext cx="27051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238126</xdr:colOff>
          <xdr:row>11</xdr:row>
          <xdr:rowOff>57151</xdr:rowOff>
        </xdr:from>
        <xdr:to>
          <xdr:col>6</xdr:col>
          <xdr:colOff>561976</xdr:colOff>
          <xdr:row>14</xdr:row>
          <xdr:rowOff>131034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FE75264-640B-0BEF-284D-D678952D2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38100</xdr:rowOff>
        </xdr:from>
        <xdr:to>
          <xdr:col>13</xdr:col>
          <xdr:colOff>485775</xdr:colOff>
          <xdr:row>15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388A669-BF05-EB90-E303-5455ED929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800100</xdr:colOff>
      <xdr:row>8</xdr:row>
      <xdr:rowOff>219075</xdr:rowOff>
    </xdr:from>
    <xdr:to>
      <xdr:col>16</xdr:col>
      <xdr:colOff>476250</xdr:colOff>
      <xdr:row>18</xdr:row>
      <xdr:rowOff>123825</xdr:rowOff>
    </xdr:to>
    <xdr:graphicFrame macro="">
      <xdr:nvGraphicFramePr>
        <xdr:cNvPr id="2051" name="Gráfico 3">
          <a:extLst>
            <a:ext uri="{FF2B5EF4-FFF2-40B4-BE49-F238E27FC236}">
              <a16:creationId xmlns:a16="http://schemas.microsoft.com/office/drawing/2014/main" id="{B1BFC0A0-F4DA-A72A-AB2E-FE5117D1D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3</xdr:row>
          <xdr:rowOff>28575</xdr:rowOff>
        </xdr:from>
        <xdr:to>
          <xdr:col>14</xdr:col>
          <xdr:colOff>123825</xdr:colOff>
          <xdr:row>5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C9F7078-3322-3359-7F27-18E23BFCD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</xdr:row>
          <xdr:rowOff>238125</xdr:rowOff>
        </xdr:from>
        <xdr:to>
          <xdr:col>13</xdr:col>
          <xdr:colOff>238125</xdr:colOff>
          <xdr:row>7</xdr:row>
          <xdr:rowOff>133350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A04EEA2-2110-BF3E-452C-1342125F1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161925</xdr:rowOff>
    </xdr:from>
    <xdr:to>
      <xdr:col>4</xdr:col>
      <xdr:colOff>419100</xdr:colOff>
      <xdr:row>12</xdr:row>
      <xdr:rowOff>142875</xdr:rowOff>
    </xdr:to>
    <xdr:pic>
      <xdr:nvPicPr>
        <xdr:cNvPr id="3074" name="Picture 9" descr="http://t1.gstatic.com/images?q=tbn:ANd9GcQR2demileaEn1XF5MT19GViWyEPynJUHaD-dyuqTgF45XP6b_R">
          <a:extLst>
            <a:ext uri="{FF2B5EF4-FFF2-40B4-BE49-F238E27FC236}">
              <a16:creationId xmlns:a16="http://schemas.microsoft.com/office/drawing/2014/main" id="{24F5536E-FE92-DED7-2488-00C4DFAA4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19175"/>
          <a:ext cx="24003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171450</xdr:rowOff>
        </xdr:from>
        <xdr:to>
          <xdr:col>7</xdr:col>
          <xdr:colOff>123825</xdr:colOff>
          <xdr:row>11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BF35FB99-E685-7628-384E-BE03FCDE0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1"/>
  <sheetViews>
    <sheetView tabSelected="1" workbookViewId="0">
      <selection activeCell="S4" sqref="S4"/>
    </sheetView>
  </sheetViews>
  <sheetFormatPr defaultRowHeight="15" x14ac:dyDescent="0.25"/>
  <cols>
    <col min="1" max="1" width="9.140625" style="12"/>
    <col min="2" max="2" width="6.85546875" style="12" customWidth="1"/>
    <col min="3" max="3" width="5.140625" style="12" customWidth="1"/>
    <col min="4" max="4" width="4.140625" style="12" customWidth="1"/>
    <col min="5" max="5" width="5.28515625" style="12" customWidth="1"/>
    <col min="6" max="18" width="9.140625" style="12"/>
    <col min="19" max="19" width="38.85546875" style="12" customWidth="1"/>
    <col min="20" max="16384" width="9.140625" style="12"/>
  </cols>
  <sheetData>
    <row r="1" spans="1:20" ht="25.5" x14ac:dyDescent="0.35">
      <c r="A1" s="61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</row>
    <row r="2" spans="1:20" x14ac:dyDescent="0.25">
      <c r="A2" s="2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21"/>
    </row>
    <row r="3" spans="1:20" ht="2.25" customHeight="1" x14ac:dyDescent="0.25">
      <c r="A3" s="20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21"/>
      <c r="T3" s="14"/>
    </row>
    <row r="4" spans="1:20" x14ac:dyDescent="0.25">
      <c r="A4" s="20"/>
      <c r="B4" s="13"/>
      <c r="C4" s="15" t="s">
        <v>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4"/>
      <c r="S4" s="21"/>
      <c r="T4" s="14"/>
    </row>
    <row r="5" spans="1:20" x14ac:dyDescent="0.25">
      <c r="A5" s="20"/>
      <c r="B5" s="13"/>
      <c r="C5" s="15" t="s">
        <v>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4"/>
      <c r="S5" s="21"/>
      <c r="T5" s="14"/>
    </row>
    <row r="6" spans="1:20" x14ac:dyDescent="0.25">
      <c r="A6" s="20"/>
      <c r="B6" s="13"/>
      <c r="C6" s="15" t="s">
        <v>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4"/>
      <c r="S6" s="21"/>
      <c r="T6" s="14"/>
    </row>
    <row r="7" spans="1:20" x14ac:dyDescent="0.25">
      <c r="A7" s="20"/>
      <c r="B7" s="13"/>
      <c r="C7" s="15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4"/>
      <c r="S7" s="21"/>
      <c r="T7" s="14"/>
    </row>
    <row r="8" spans="1:20" x14ac:dyDescent="0.25">
      <c r="A8" s="20"/>
      <c r="B8" s="14"/>
      <c r="C8" s="15" t="s">
        <v>5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/>
      <c r="S8" s="21"/>
    </row>
    <row r="9" spans="1:20" x14ac:dyDescent="0.25">
      <c r="A9" s="2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1"/>
    </row>
    <row r="10" spans="1:20" ht="6" customHeight="1" x14ac:dyDescent="0.25">
      <c r="A10" s="20"/>
      <c r="B10" s="14"/>
      <c r="C10" s="16"/>
      <c r="D10" s="16"/>
      <c r="E10" s="39"/>
      <c r="F10" s="39"/>
      <c r="G10" s="39"/>
      <c r="H10" s="39"/>
      <c r="I10" s="39"/>
      <c r="J10" s="14"/>
      <c r="K10" s="14"/>
      <c r="L10" s="14"/>
      <c r="M10" s="14"/>
      <c r="N10" s="14"/>
      <c r="O10" s="14"/>
      <c r="P10" s="14"/>
      <c r="Q10" s="14"/>
      <c r="R10" s="14"/>
      <c r="S10" s="21"/>
    </row>
    <row r="11" spans="1:20" ht="15.75" x14ac:dyDescent="0.25">
      <c r="A11" s="40" t="s">
        <v>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14"/>
      <c r="Q11" s="14"/>
      <c r="R11" s="14"/>
      <c r="S11" s="21"/>
    </row>
    <row r="12" spans="1:20" ht="15.75" x14ac:dyDescent="0.25">
      <c r="A12" s="20"/>
      <c r="B12" s="14"/>
      <c r="C12" s="16"/>
      <c r="D12" s="16"/>
      <c r="E12" s="39"/>
      <c r="F12" s="39"/>
      <c r="G12" s="39"/>
      <c r="H12" s="39"/>
      <c r="I12" s="39"/>
      <c r="J12" s="14"/>
      <c r="K12" s="14"/>
      <c r="L12" s="14"/>
      <c r="M12" s="14"/>
      <c r="N12" s="14"/>
      <c r="O12" s="14"/>
      <c r="P12" s="14"/>
      <c r="Q12" s="14"/>
      <c r="R12" s="14"/>
      <c r="S12" s="21"/>
    </row>
    <row r="13" spans="1:20" ht="5.25" customHeight="1" x14ac:dyDescent="0.25">
      <c r="A13" s="20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1"/>
    </row>
    <row r="14" spans="1:20" ht="9.75" customHeight="1" x14ac:dyDescent="0.25">
      <c r="A14" s="2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1"/>
    </row>
    <row r="15" spans="1:20" ht="12.75" customHeight="1" x14ac:dyDescent="0.25">
      <c r="A15" s="2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1"/>
    </row>
    <row r="16" spans="1:20" x14ac:dyDescent="0.25">
      <c r="A16" s="20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1"/>
    </row>
    <row r="17" spans="1:19" x14ac:dyDescent="0.25">
      <c r="A17" s="20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1"/>
    </row>
    <row r="18" spans="1:19" x14ac:dyDescent="0.25">
      <c r="A18" s="2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1"/>
    </row>
    <row r="19" spans="1:19" x14ac:dyDescent="0.25">
      <c r="A19" s="20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1"/>
    </row>
    <row r="20" spans="1:19" x14ac:dyDescent="0.25">
      <c r="A20" s="20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1"/>
    </row>
    <row r="21" spans="1:19" x14ac:dyDescent="0.25">
      <c r="A21" s="2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21"/>
    </row>
    <row r="22" spans="1:19" x14ac:dyDescent="0.25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1"/>
    </row>
    <row r="23" spans="1:19" x14ac:dyDescent="0.25">
      <c r="A23" s="20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1"/>
    </row>
    <row r="24" spans="1:19" x14ac:dyDescent="0.25">
      <c r="A24" s="20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1"/>
    </row>
    <row r="25" spans="1:19" x14ac:dyDescent="0.25">
      <c r="A25" s="20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21"/>
    </row>
    <row r="26" spans="1:19" x14ac:dyDescent="0.25">
      <c r="A26" s="20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1"/>
    </row>
    <row r="27" spans="1:19" x14ac:dyDescent="0.25">
      <c r="A27" s="2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1"/>
    </row>
    <row r="28" spans="1:19" x14ac:dyDescent="0.25">
      <c r="A28" s="20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1"/>
    </row>
    <row r="29" spans="1:19" x14ac:dyDescent="0.25">
      <c r="A29" s="20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1"/>
    </row>
    <row r="30" spans="1:19" x14ac:dyDescent="0.25">
      <c r="A30" s="20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1"/>
    </row>
    <row r="31" spans="1:19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</row>
  </sheetData>
  <mergeCells count="4">
    <mergeCell ref="E10:I10"/>
    <mergeCell ref="E12:I12"/>
    <mergeCell ref="A11:O11"/>
    <mergeCell ref="A1:S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2" r:id="rId4">
          <objectPr defaultSize="0" autoPict="0" r:id="rId5">
            <anchor moveWithCells="1">
              <from>
                <xdr:col>3</xdr:col>
                <xdr:colOff>238125</xdr:colOff>
                <xdr:row>11</xdr:row>
                <xdr:rowOff>57150</xdr:rowOff>
              </from>
              <to>
                <xdr:col>6</xdr:col>
                <xdr:colOff>561975</xdr:colOff>
                <xdr:row>14</xdr:row>
                <xdr:rowOff>133350</xdr:rowOff>
              </to>
            </anchor>
          </objectPr>
        </oleObject>
      </mc:Choice>
      <mc:Fallback>
        <oleObject progId="Equation.3" shapeId="1032" r:id="rId4"/>
      </mc:Fallback>
    </mc:AlternateContent>
    <mc:AlternateContent xmlns:mc="http://schemas.openxmlformats.org/markup-compatibility/2006">
      <mc:Choice Requires="x14">
        <oleObject progId="Equation.3" shapeId="1033" r:id="rId6">
          <objectPr defaultSize="0" autoPict="0" r:id="rId7">
            <anchor moveWithCells="1">
              <from>
                <xdr:col>10</xdr:col>
                <xdr:colOff>247650</xdr:colOff>
                <xdr:row>12</xdr:row>
                <xdr:rowOff>38100</xdr:rowOff>
              </from>
              <to>
                <xdr:col>13</xdr:col>
                <xdr:colOff>485775</xdr:colOff>
                <xdr:row>15</xdr:row>
                <xdr:rowOff>0</xdr:rowOff>
              </to>
            </anchor>
          </objectPr>
        </oleObject>
      </mc:Choice>
      <mc:Fallback>
        <oleObject progId="Equation.3" shapeId="1033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60"/>
  <sheetViews>
    <sheetView topLeftCell="A15" workbookViewId="0">
      <selection activeCell="A24" sqref="A24:IV160"/>
    </sheetView>
  </sheetViews>
  <sheetFormatPr defaultRowHeight="15" x14ac:dyDescent="0.25"/>
  <cols>
    <col min="1" max="1" width="7.42578125" customWidth="1"/>
    <col min="2" max="2" width="10.28515625" customWidth="1"/>
    <col min="3" max="3" width="8.85546875" customWidth="1"/>
    <col min="4" max="5" width="15" customWidth="1"/>
    <col min="7" max="7" width="5.28515625" customWidth="1"/>
    <col min="8" max="8" width="4.85546875" customWidth="1"/>
    <col min="9" max="9" width="12.42578125" customWidth="1"/>
    <col min="10" max="10" width="5.5703125" customWidth="1"/>
    <col min="11" max="11" width="5.7109375" customWidth="1"/>
    <col min="12" max="12" width="4" customWidth="1"/>
    <col min="13" max="13" width="5.5703125" customWidth="1"/>
    <col min="14" max="14" width="10.140625" customWidth="1"/>
    <col min="20" max="56" width="9.140625" style="12"/>
  </cols>
  <sheetData>
    <row r="1" spans="1:19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18.75" x14ac:dyDescent="0.3">
      <c r="A2" s="20"/>
      <c r="B2" s="42" t="s">
        <v>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19" x14ac:dyDescent="0.25">
      <c r="A3" s="20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/>
    </row>
    <row r="4" spans="1:19" x14ac:dyDescent="0.25">
      <c r="A4" s="20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21"/>
    </row>
    <row r="5" spans="1:19" ht="23.25" x14ac:dyDescent="0.35">
      <c r="A5" s="45" t="s">
        <v>7</v>
      </c>
      <c r="B5" s="46"/>
      <c r="C5" s="46"/>
      <c r="D5" s="46"/>
      <c r="E5" s="46"/>
      <c r="F5" s="46"/>
      <c r="G5" s="47"/>
      <c r="H5" s="14"/>
      <c r="I5" s="27"/>
      <c r="J5" s="1"/>
      <c r="K5" s="1"/>
      <c r="L5" s="1"/>
      <c r="M5" s="1"/>
      <c r="N5" s="1"/>
      <c r="O5" s="14"/>
      <c r="P5" s="48" t="s">
        <v>13</v>
      </c>
      <c r="Q5" s="48"/>
      <c r="R5" s="14"/>
      <c r="S5" s="21"/>
    </row>
    <row r="6" spans="1:19" ht="23.25" x14ac:dyDescent="0.35">
      <c r="A6" s="20"/>
      <c r="B6" s="26"/>
      <c r="C6" s="26"/>
      <c r="D6" s="26"/>
      <c r="E6" s="26"/>
      <c r="F6" s="26"/>
      <c r="G6" s="26"/>
      <c r="H6" s="14"/>
      <c r="I6" s="27"/>
      <c r="J6" s="14"/>
      <c r="K6" s="14"/>
      <c r="L6" s="14"/>
      <c r="M6" s="14"/>
      <c r="N6" s="29"/>
      <c r="O6" s="29"/>
      <c r="P6" s="14"/>
      <c r="Q6" s="14"/>
      <c r="R6" s="14"/>
      <c r="S6" s="21"/>
    </row>
    <row r="7" spans="1:19" ht="23.25" x14ac:dyDescent="0.35">
      <c r="A7" s="20"/>
      <c r="B7" s="14"/>
      <c r="C7" s="14"/>
      <c r="D7" s="14"/>
      <c r="E7" s="14"/>
      <c r="F7" s="14"/>
      <c r="G7" s="14"/>
      <c r="H7" s="14"/>
      <c r="I7" s="27"/>
      <c r="J7" s="14"/>
      <c r="K7" s="14"/>
      <c r="L7" s="14"/>
      <c r="M7" s="14"/>
      <c r="N7" s="14"/>
      <c r="O7" s="48" t="s">
        <v>14</v>
      </c>
      <c r="P7" s="48"/>
      <c r="Q7" s="48"/>
      <c r="R7" s="14"/>
      <c r="S7" s="21"/>
    </row>
    <row r="8" spans="1:19" ht="21" x14ac:dyDescent="0.35">
      <c r="A8" s="20"/>
      <c r="B8" s="2" t="s">
        <v>8</v>
      </c>
      <c r="C8" s="2">
        <v>9.8000000000000007</v>
      </c>
      <c r="D8" s="2" t="s">
        <v>9</v>
      </c>
      <c r="E8" s="28"/>
      <c r="F8" s="28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1"/>
    </row>
    <row r="9" spans="1:19" ht="21" x14ac:dyDescent="0.35">
      <c r="A9" s="20"/>
      <c r="B9" s="3" t="s">
        <v>10</v>
      </c>
      <c r="C9" s="5" t="s">
        <v>11</v>
      </c>
      <c r="D9" s="6" t="s">
        <v>12</v>
      </c>
      <c r="E9" s="6" t="s">
        <v>16</v>
      </c>
      <c r="F9" s="6" t="s">
        <v>15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1"/>
    </row>
    <row r="10" spans="1:19" ht="21" x14ac:dyDescent="0.35">
      <c r="A10" s="20"/>
      <c r="B10" s="4">
        <v>0.8</v>
      </c>
      <c r="C10" s="11">
        <v>10</v>
      </c>
      <c r="D10" s="7">
        <v>0</v>
      </c>
      <c r="E10" s="7">
        <f>D10+C20*B10+1/2*C$8*B10^2</f>
        <v>11.136000000000001</v>
      </c>
      <c r="F10" s="7">
        <f>D10+C10*B10</f>
        <v>8</v>
      </c>
      <c r="G10" s="14"/>
      <c r="H10" s="14"/>
      <c r="I10" s="14"/>
      <c r="J10" s="1"/>
      <c r="K10" s="1"/>
      <c r="L10" s="1"/>
      <c r="M10" s="1"/>
      <c r="N10" s="1"/>
      <c r="O10" s="1"/>
      <c r="P10" s="1"/>
      <c r="Q10" s="14"/>
      <c r="R10" s="14"/>
      <c r="S10" s="21"/>
    </row>
    <row r="11" spans="1:19" ht="21" x14ac:dyDescent="0.35">
      <c r="A11" s="20"/>
      <c r="B11" s="4">
        <v>0.7</v>
      </c>
      <c r="C11" s="11">
        <v>10</v>
      </c>
      <c r="D11" s="7">
        <v>5</v>
      </c>
      <c r="E11" s="7">
        <f>D10+C10*B10+5*B10^2</f>
        <v>11.200000000000001</v>
      </c>
      <c r="F11" s="7">
        <f>D11+C11*B11</f>
        <v>12</v>
      </c>
      <c r="G11" s="14"/>
      <c r="H11" s="14"/>
      <c r="I11" s="14"/>
      <c r="J11" s="1"/>
      <c r="K11" s="1"/>
      <c r="L11" s="1"/>
      <c r="M11" s="1"/>
      <c r="N11" s="1"/>
      <c r="O11" s="1"/>
      <c r="P11" s="1"/>
      <c r="Q11" s="14"/>
      <c r="R11" s="14"/>
      <c r="S11" s="21"/>
    </row>
    <row r="12" spans="1:19" ht="21" x14ac:dyDescent="0.35">
      <c r="A12" s="20"/>
      <c r="B12" s="4">
        <v>0.6</v>
      </c>
      <c r="C12" s="11">
        <v>10</v>
      </c>
      <c r="D12" s="7">
        <v>10</v>
      </c>
      <c r="E12" s="7">
        <f>D11+C11*B11+5*B11^2</f>
        <v>14.45</v>
      </c>
      <c r="F12" s="7">
        <f t="shared" ref="F12:F20" si="0">D12+C12*B12</f>
        <v>16</v>
      </c>
      <c r="G12" s="14"/>
      <c r="H12" s="14"/>
      <c r="I12" s="14"/>
      <c r="J12" s="1"/>
      <c r="K12" s="1"/>
      <c r="L12" s="1"/>
      <c r="M12" s="1"/>
      <c r="N12" s="1"/>
      <c r="O12" s="1"/>
      <c r="P12" s="1"/>
      <c r="Q12" s="14"/>
      <c r="R12" s="14"/>
      <c r="S12" s="21"/>
    </row>
    <row r="13" spans="1:19" ht="21" x14ac:dyDescent="0.35">
      <c r="A13" s="20"/>
      <c r="B13" s="4">
        <v>0.5</v>
      </c>
      <c r="C13" s="11">
        <v>10</v>
      </c>
      <c r="D13" s="7">
        <v>15</v>
      </c>
      <c r="E13" s="7">
        <f>D12+C12*B12+5*B12^2</f>
        <v>17.8</v>
      </c>
      <c r="F13" s="7">
        <f>D13+C13*B13</f>
        <v>20</v>
      </c>
      <c r="G13" s="14"/>
      <c r="H13" s="14"/>
      <c r="I13" s="14"/>
      <c r="J13" s="1"/>
      <c r="K13" s="1"/>
      <c r="L13" s="1"/>
      <c r="M13" s="1"/>
      <c r="N13" s="1"/>
      <c r="O13" s="1"/>
      <c r="P13" s="1"/>
      <c r="Q13" s="14"/>
      <c r="R13" s="14"/>
      <c r="S13" s="21"/>
    </row>
    <row r="14" spans="1:19" ht="21" x14ac:dyDescent="0.35">
      <c r="A14" s="20"/>
      <c r="B14" s="4">
        <v>0.4</v>
      </c>
      <c r="C14" s="11">
        <v>10</v>
      </c>
      <c r="D14" s="7">
        <v>20</v>
      </c>
      <c r="E14" s="7">
        <f>D13+C13*B13+5*B13^2</f>
        <v>21.25</v>
      </c>
      <c r="F14" s="7">
        <f t="shared" si="0"/>
        <v>24</v>
      </c>
      <c r="G14" s="14"/>
      <c r="H14" s="14"/>
      <c r="I14" s="14"/>
      <c r="J14" s="1"/>
      <c r="K14" s="1"/>
      <c r="L14" s="1"/>
      <c r="M14" s="1"/>
      <c r="N14" s="1"/>
      <c r="O14" s="1"/>
      <c r="P14" s="1"/>
      <c r="Q14" s="14"/>
      <c r="R14" s="14"/>
      <c r="S14" s="21"/>
    </row>
    <row r="15" spans="1:19" ht="21" x14ac:dyDescent="0.35">
      <c r="A15" s="20"/>
      <c r="B15" s="4">
        <v>0.3</v>
      </c>
      <c r="C15" s="11">
        <v>10</v>
      </c>
      <c r="D15" s="7">
        <v>25</v>
      </c>
      <c r="E15" s="7">
        <f t="shared" ref="E15:E20" si="1">D14+C14*B14+5*B14^2</f>
        <v>24.8</v>
      </c>
      <c r="F15" s="7">
        <f t="shared" si="0"/>
        <v>28</v>
      </c>
      <c r="G15" s="14"/>
      <c r="H15" s="14"/>
      <c r="I15" s="14"/>
      <c r="J15" s="1"/>
      <c r="K15" s="1"/>
      <c r="L15" s="1"/>
      <c r="M15" s="1"/>
      <c r="N15" s="1"/>
      <c r="O15" s="1"/>
      <c r="P15" s="1"/>
      <c r="Q15" s="14"/>
      <c r="R15" s="14"/>
      <c r="S15" s="21"/>
    </row>
    <row r="16" spans="1:19" ht="21" x14ac:dyDescent="0.35">
      <c r="A16" s="20"/>
      <c r="B16" s="4">
        <v>0.2</v>
      </c>
      <c r="C16" s="11">
        <v>10</v>
      </c>
      <c r="D16" s="7">
        <v>30</v>
      </c>
      <c r="E16" s="7">
        <f t="shared" si="1"/>
        <v>28.45</v>
      </c>
      <c r="F16" s="7">
        <f t="shared" si="0"/>
        <v>32</v>
      </c>
      <c r="G16" s="14"/>
      <c r="H16" s="14"/>
      <c r="I16" s="14"/>
      <c r="J16" s="1"/>
      <c r="K16" s="1"/>
      <c r="L16" s="1"/>
      <c r="M16" s="1"/>
      <c r="N16" s="1"/>
      <c r="O16" s="1"/>
      <c r="P16" s="1"/>
      <c r="Q16" s="14"/>
      <c r="R16" s="14"/>
      <c r="S16" s="21"/>
    </row>
    <row r="17" spans="1:19" ht="21" x14ac:dyDescent="0.35">
      <c r="A17" s="20"/>
      <c r="B17" s="4">
        <v>7</v>
      </c>
      <c r="C17" s="11">
        <v>10</v>
      </c>
      <c r="D17" s="7">
        <v>40</v>
      </c>
      <c r="E17" s="7">
        <f t="shared" si="1"/>
        <v>32.200000000000003</v>
      </c>
      <c r="F17" s="7">
        <f t="shared" si="0"/>
        <v>110</v>
      </c>
      <c r="G17" s="14"/>
      <c r="H17" s="14"/>
      <c r="I17" s="14"/>
      <c r="J17" s="1"/>
      <c r="K17" s="1"/>
      <c r="L17" s="1"/>
      <c r="M17" s="1"/>
      <c r="N17" s="1"/>
      <c r="O17" s="1"/>
      <c r="P17" s="1"/>
      <c r="Q17" s="14"/>
      <c r="R17" s="14"/>
      <c r="S17" s="21"/>
    </row>
    <row r="18" spans="1:19" ht="21" x14ac:dyDescent="0.35">
      <c r="A18" s="20"/>
      <c r="B18" s="4">
        <v>8</v>
      </c>
      <c r="C18" s="11">
        <v>10</v>
      </c>
      <c r="D18" s="7">
        <v>45</v>
      </c>
      <c r="E18" s="7">
        <f t="shared" si="1"/>
        <v>355</v>
      </c>
      <c r="F18" s="7">
        <f t="shared" si="0"/>
        <v>125</v>
      </c>
      <c r="G18" s="14"/>
      <c r="H18" s="14"/>
      <c r="I18" s="14"/>
      <c r="J18" s="1"/>
      <c r="K18" s="1"/>
      <c r="L18" s="1"/>
      <c r="M18" s="1"/>
      <c r="N18" s="1"/>
      <c r="O18" s="1"/>
      <c r="P18" s="1"/>
      <c r="Q18" s="14"/>
      <c r="R18" s="14"/>
      <c r="S18" s="21"/>
    </row>
    <row r="19" spans="1:19" ht="21" x14ac:dyDescent="0.35">
      <c r="A19" s="20"/>
      <c r="B19" s="4">
        <v>9</v>
      </c>
      <c r="C19" s="11">
        <v>10</v>
      </c>
      <c r="D19" s="7">
        <v>50</v>
      </c>
      <c r="E19" s="7">
        <f t="shared" si="1"/>
        <v>445</v>
      </c>
      <c r="F19" s="7">
        <f t="shared" si="0"/>
        <v>140</v>
      </c>
      <c r="G19" s="14"/>
      <c r="H19" s="14"/>
      <c r="J19" s="14"/>
      <c r="K19" s="14"/>
      <c r="L19" s="14"/>
      <c r="M19" s="14"/>
      <c r="N19" s="14"/>
      <c r="O19" s="14"/>
      <c r="P19" s="14"/>
      <c r="Q19" s="14"/>
      <c r="R19" s="14"/>
      <c r="S19" s="21"/>
    </row>
    <row r="20" spans="1:19" ht="21" x14ac:dyDescent="0.35">
      <c r="A20" s="20"/>
      <c r="B20" s="4">
        <v>10</v>
      </c>
      <c r="C20" s="11">
        <v>10</v>
      </c>
      <c r="D20" s="7">
        <v>55</v>
      </c>
      <c r="E20" s="7">
        <f t="shared" si="1"/>
        <v>545</v>
      </c>
      <c r="F20" s="7">
        <f t="shared" si="0"/>
        <v>155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1"/>
    </row>
    <row r="21" spans="1:19" x14ac:dyDescent="0.25">
      <c r="A21" s="2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21"/>
    </row>
    <row r="22" spans="1:19" x14ac:dyDescent="0.25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1"/>
    </row>
    <row r="23" spans="1:19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/>
    </row>
    <row r="24" spans="1:19" s="12" customFormat="1" x14ac:dyDescent="0.25"/>
    <row r="25" spans="1:19" s="12" customFormat="1" x14ac:dyDescent="0.25"/>
    <row r="26" spans="1:19" s="12" customFormat="1" x14ac:dyDescent="0.25"/>
    <row r="27" spans="1:19" s="12" customFormat="1" x14ac:dyDescent="0.25"/>
    <row r="28" spans="1:19" s="12" customFormat="1" x14ac:dyDescent="0.25"/>
    <row r="29" spans="1:19" s="12" customFormat="1" x14ac:dyDescent="0.25"/>
    <row r="30" spans="1:19" s="12" customFormat="1" x14ac:dyDescent="0.25"/>
    <row r="31" spans="1:19" s="12" customFormat="1" x14ac:dyDescent="0.25"/>
    <row r="32" spans="1:19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</sheetData>
  <mergeCells count="4">
    <mergeCell ref="B2:S2"/>
    <mergeCell ref="A5:G5"/>
    <mergeCell ref="P5:Q5"/>
    <mergeCell ref="O7:Q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r:id="rId5">
            <anchor moveWithCells="1">
              <from>
                <xdr:col>8</xdr:col>
                <xdr:colOff>742950</xdr:colOff>
                <xdr:row>3</xdr:row>
                <xdr:rowOff>28575</xdr:rowOff>
              </from>
              <to>
                <xdr:col>14</xdr:col>
                <xdr:colOff>123825</xdr:colOff>
                <xdr:row>5</xdr:row>
                <xdr:rowOff>114300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9</xdr:col>
                <xdr:colOff>171450</xdr:colOff>
                <xdr:row>5</xdr:row>
                <xdr:rowOff>238125</xdr:rowOff>
              </from>
              <to>
                <xdr:col>13</xdr:col>
                <xdr:colOff>238125</xdr:colOff>
                <xdr:row>7</xdr:row>
                <xdr:rowOff>133350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94"/>
  <sheetViews>
    <sheetView workbookViewId="0">
      <selection activeCell="F38" sqref="F38"/>
    </sheetView>
  </sheetViews>
  <sheetFormatPr defaultRowHeight="15" x14ac:dyDescent="0.25"/>
  <cols>
    <col min="6" max="6" width="12.7109375" customWidth="1"/>
    <col min="7" max="7" width="12.85546875" customWidth="1"/>
    <col min="8" max="8" width="13" customWidth="1"/>
    <col min="9" max="9" width="10" customWidth="1"/>
    <col min="10" max="10" width="7.85546875" customWidth="1"/>
    <col min="18" max="54" width="9.140625" style="12"/>
  </cols>
  <sheetData>
    <row r="1" spans="1:17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8.75" x14ac:dyDescent="0.3">
      <c r="A2" s="30"/>
      <c r="B2" s="50" t="s">
        <v>17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4"/>
      <c r="N2" s="14"/>
      <c r="O2" s="14"/>
      <c r="P2" s="14"/>
      <c r="Q2" s="21"/>
    </row>
    <row r="3" spans="1:17" ht="18.75" x14ac:dyDescent="0.3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31"/>
      <c r="M3" s="14"/>
      <c r="N3" s="14"/>
      <c r="O3" s="14"/>
      <c r="P3" s="14"/>
      <c r="Q3" s="21"/>
    </row>
    <row r="4" spans="1:17" x14ac:dyDescent="0.25">
      <c r="A4" s="20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1"/>
    </row>
    <row r="5" spans="1:17" x14ac:dyDescent="0.25">
      <c r="A5" s="20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1"/>
    </row>
    <row r="6" spans="1:17" ht="18.75" x14ac:dyDescent="0.3">
      <c r="A6" s="20"/>
      <c r="B6" s="14"/>
      <c r="C6" s="14"/>
      <c r="D6" s="14"/>
      <c r="E6" s="14"/>
      <c r="F6" s="32" t="s">
        <v>18</v>
      </c>
      <c r="G6" s="32"/>
      <c r="H6" s="32"/>
      <c r="I6" s="32"/>
      <c r="J6" s="32"/>
      <c r="K6" s="32"/>
      <c r="L6" s="32"/>
      <c r="M6" s="32"/>
      <c r="N6" s="32"/>
      <c r="O6" s="14"/>
      <c r="P6" s="14"/>
      <c r="Q6" s="21"/>
    </row>
    <row r="7" spans="1:17" ht="18.75" x14ac:dyDescent="0.3">
      <c r="A7" s="20"/>
      <c r="B7" s="14"/>
      <c r="C7" s="14"/>
      <c r="D7" s="14"/>
      <c r="E7" s="14"/>
      <c r="F7" s="32" t="s">
        <v>19</v>
      </c>
      <c r="G7" s="32"/>
      <c r="H7" s="32"/>
      <c r="I7" s="32"/>
      <c r="J7" s="32"/>
      <c r="K7" s="32"/>
      <c r="L7" s="32"/>
      <c r="M7" s="32"/>
      <c r="N7" s="32"/>
      <c r="O7" s="14"/>
      <c r="P7" s="14"/>
      <c r="Q7" s="21"/>
    </row>
    <row r="8" spans="1:17" x14ac:dyDescent="0.25">
      <c r="A8" s="20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21"/>
    </row>
    <row r="9" spans="1:17" x14ac:dyDescent="0.25">
      <c r="A9" s="2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1"/>
    </row>
    <row r="10" spans="1:17" x14ac:dyDescent="0.25">
      <c r="A10" s="20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21"/>
    </row>
    <row r="11" spans="1:17" x14ac:dyDescent="0.25">
      <c r="A11" s="20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1"/>
    </row>
    <row r="12" spans="1:17" x14ac:dyDescent="0.25">
      <c r="A12" s="20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1"/>
    </row>
    <row r="13" spans="1:17" ht="23.25" x14ac:dyDescent="0.35">
      <c r="A13" s="20"/>
      <c r="B13" s="14"/>
      <c r="C13" s="14"/>
      <c r="D13" s="14"/>
      <c r="E13" s="14"/>
      <c r="F13" s="8" t="s">
        <v>20</v>
      </c>
      <c r="G13" s="8" t="s">
        <v>12</v>
      </c>
      <c r="H13" s="8" t="s">
        <v>21</v>
      </c>
      <c r="I13" s="8" t="s">
        <v>10</v>
      </c>
      <c r="J13" s="14"/>
      <c r="K13" s="14"/>
      <c r="L13" s="14"/>
      <c r="M13" s="14"/>
      <c r="N13" s="14"/>
      <c r="O13" s="14"/>
      <c r="P13" s="14"/>
      <c r="Q13" s="21"/>
    </row>
    <row r="14" spans="1:17" ht="23.25" x14ac:dyDescent="0.35">
      <c r="A14" s="20"/>
      <c r="B14" s="14"/>
      <c r="C14" s="14"/>
      <c r="D14" s="14"/>
      <c r="E14" s="14"/>
      <c r="F14" s="9">
        <v>9</v>
      </c>
      <c r="G14" s="8">
        <v>0</v>
      </c>
      <c r="H14" s="8">
        <v>0</v>
      </c>
      <c r="I14" s="10">
        <f>(F14/5)^(1/2)</f>
        <v>1.3416407864998738</v>
      </c>
      <c r="J14" s="14"/>
      <c r="K14" s="14"/>
      <c r="L14" s="14"/>
      <c r="M14" s="14"/>
      <c r="N14" s="14"/>
      <c r="O14" s="14"/>
      <c r="P14" s="14"/>
      <c r="Q14" s="21"/>
    </row>
    <row r="15" spans="1:17" x14ac:dyDescent="0.25">
      <c r="A15" s="2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1"/>
    </row>
    <row r="16" spans="1:17" ht="18" x14ac:dyDescent="0.25">
      <c r="A16" s="20"/>
      <c r="B16" s="14"/>
      <c r="C16" s="14"/>
      <c r="D16" s="14"/>
      <c r="E16" s="53" t="s">
        <v>22</v>
      </c>
      <c r="F16" s="53"/>
      <c r="G16" s="53"/>
      <c r="H16" s="53"/>
      <c r="I16" s="53"/>
      <c r="J16" s="53"/>
      <c r="K16" s="14"/>
      <c r="L16" s="14"/>
      <c r="M16" s="14"/>
      <c r="N16" s="14"/>
      <c r="O16" s="14"/>
      <c r="P16" s="14"/>
      <c r="Q16" s="21"/>
    </row>
    <row r="17" spans="1:17" x14ac:dyDescent="0.25">
      <c r="A17" s="20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1"/>
    </row>
    <row r="18" spans="1:17" x14ac:dyDescent="0.25">
      <c r="A18" s="2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1"/>
    </row>
    <row r="19" spans="1:17" ht="15.75" x14ac:dyDescent="0.25">
      <c r="A19" s="25"/>
      <c r="B19" s="49" t="s">
        <v>24</v>
      </c>
      <c r="C19" s="49"/>
      <c r="D19" s="49"/>
      <c r="E19" s="49"/>
      <c r="F19" s="49"/>
      <c r="G19" s="49"/>
      <c r="H19" s="49"/>
      <c r="I19" s="1"/>
      <c r="J19" s="1"/>
      <c r="K19" s="14"/>
      <c r="L19" s="14"/>
      <c r="M19" s="14"/>
      <c r="N19" s="14"/>
      <c r="O19" s="14"/>
      <c r="P19" s="14"/>
      <c r="Q19" s="21"/>
    </row>
    <row r="20" spans="1:17" x14ac:dyDescent="0.25">
      <c r="A20" s="20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1"/>
    </row>
    <row r="21" spans="1:17" x14ac:dyDescent="0.25">
      <c r="A21" s="2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1"/>
    </row>
    <row r="22" spans="1:17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</row>
    <row r="23" spans="1:17" s="12" customFormat="1" x14ac:dyDescent="0.25"/>
    <row r="24" spans="1:17" s="12" customFormat="1" x14ac:dyDescent="0.25"/>
    <row r="25" spans="1:17" s="12" customFormat="1" x14ac:dyDescent="0.25"/>
    <row r="26" spans="1:17" s="12" customFormat="1" x14ac:dyDescent="0.25"/>
    <row r="27" spans="1:17" s="12" customFormat="1" x14ac:dyDescent="0.25"/>
    <row r="28" spans="1:17" s="12" customFormat="1" x14ac:dyDescent="0.25"/>
    <row r="29" spans="1:17" s="12" customFormat="1" x14ac:dyDescent="0.25"/>
    <row r="30" spans="1:17" s="12" customFormat="1" x14ac:dyDescent="0.25"/>
    <row r="31" spans="1:17" s="12" customFormat="1" x14ac:dyDescent="0.25"/>
    <row r="32" spans="1:17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</sheetData>
  <mergeCells count="4">
    <mergeCell ref="B19:H19"/>
    <mergeCell ref="B2:L2"/>
    <mergeCell ref="A3:K3"/>
    <mergeCell ref="E16:J16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>
              <from>
                <xdr:col>5</xdr:col>
                <xdr:colOff>66675</xdr:colOff>
                <xdr:row>7</xdr:row>
                <xdr:rowOff>171450</xdr:rowOff>
              </from>
              <to>
                <xdr:col>7</xdr:col>
                <xdr:colOff>123825</xdr:colOff>
                <xdr:row>11</xdr:row>
                <xdr:rowOff>28575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59"/>
  <sheetViews>
    <sheetView workbookViewId="0">
      <selection activeCell="F37" sqref="F37"/>
    </sheetView>
  </sheetViews>
  <sheetFormatPr defaultRowHeight="15" x14ac:dyDescent="0.25"/>
  <cols>
    <col min="15" max="56" width="9.140625" style="12"/>
  </cols>
  <sheetData>
    <row r="1" spans="1:14" s="38" customFormat="1" ht="26.25" x14ac:dyDescent="0.4">
      <c r="A1" s="54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x14ac:dyDescent="0.25">
      <c r="A2" s="2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1"/>
    </row>
    <row r="3" spans="1:14" ht="18.75" x14ac:dyDescent="0.3">
      <c r="A3" s="20"/>
      <c r="B3" s="52" t="s">
        <v>26</v>
      </c>
      <c r="C3" s="52"/>
      <c r="D3" s="52"/>
      <c r="E3" s="52"/>
      <c r="F3" s="52"/>
      <c r="G3" s="52"/>
      <c r="H3" s="52"/>
      <c r="I3" s="52"/>
      <c r="J3" s="14"/>
      <c r="K3" s="14"/>
      <c r="L3" s="14"/>
      <c r="M3" s="14"/>
      <c r="N3" s="21"/>
    </row>
    <row r="4" spans="1:14" x14ac:dyDescent="0.25">
      <c r="A4" s="20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1"/>
    </row>
    <row r="5" spans="1:14" ht="18.75" x14ac:dyDescent="0.3">
      <c r="A5" s="20"/>
      <c r="B5" s="50" t="s">
        <v>27</v>
      </c>
      <c r="C5" s="50"/>
      <c r="D5" s="50"/>
      <c r="E5" s="50"/>
      <c r="F5" s="50"/>
      <c r="G5" s="50"/>
      <c r="H5" s="50"/>
      <c r="I5" s="50"/>
      <c r="J5" s="13"/>
      <c r="K5" s="13"/>
      <c r="L5" s="13"/>
      <c r="M5" s="13"/>
      <c r="N5" s="21"/>
    </row>
    <row r="6" spans="1:14" ht="18.75" x14ac:dyDescent="0.3">
      <c r="A6" s="20"/>
      <c r="B6" s="50" t="s">
        <v>28</v>
      </c>
      <c r="C6" s="50"/>
      <c r="D6" s="50"/>
      <c r="E6" s="50"/>
      <c r="F6" s="50"/>
      <c r="G6" s="50"/>
      <c r="H6" s="50"/>
      <c r="I6" s="50"/>
      <c r="J6" s="13"/>
      <c r="K6" s="13"/>
      <c r="L6" s="13"/>
      <c r="M6" s="13"/>
      <c r="N6" s="21"/>
    </row>
    <row r="7" spans="1:14" ht="18.75" x14ac:dyDescent="0.3">
      <c r="A7" s="20"/>
      <c r="B7" s="50" t="s">
        <v>29</v>
      </c>
      <c r="C7" s="50"/>
      <c r="D7" s="50"/>
      <c r="E7" s="50"/>
      <c r="F7" s="50"/>
      <c r="G7" s="50"/>
      <c r="H7" s="50"/>
      <c r="I7" s="50"/>
      <c r="J7" s="13"/>
      <c r="K7" s="13"/>
      <c r="L7" s="13"/>
      <c r="M7" s="13"/>
      <c r="N7" s="21"/>
    </row>
    <row r="8" spans="1:14" ht="18.75" x14ac:dyDescent="0.3">
      <c r="A8" s="20"/>
      <c r="B8" s="33" t="s">
        <v>30</v>
      </c>
      <c r="C8" s="33"/>
      <c r="D8" s="33"/>
      <c r="E8" s="33"/>
      <c r="F8" s="33"/>
      <c r="G8" s="33"/>
      <c r="H8" s="33"/>
      <c r="I8" s="33"/>
      <c r="J8" s="13"/>
      <c r="K8" s="13"/>
      <c r="L8" s="13"/>
      <c r="M8" s="13"/>
      <c r="N8" s="21"/>
    </row>
    <row r="9" spans="1:14" ht="21" x14ac:dyDescent="0.35">
      <c r="A9" s="20"/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  <c r="L9" s="13"/>
      <c r="M9" s="13"/>
      <c r="N9" s="21"/>
    </row>
    <row r="10" spans="1:14" ht="18.75" x14ac:dyDescent="0.3">
      <c r="A10" s="20"/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13"/>
      <c r="M10" s="13"/>
      <c r="N10" s="21"/>
    </row>
    <row r="11" spans="1:14" x14ac:dyDescent="0.25">
      <c r="A11" s="20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21"/>
    </row>
    <row r="12" spans="1:14" x14ac:dyDescent="0.25">
      <c r="A12" s="20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21"/>
    </row>
    <row r="13" spans="1:14" x14ac:dyDescent="0.25">
      <c r="A13" s="20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21"/>
    </row>
    <row r="14" spans="1:14" x14ac:dyDescent="0.25">
      <c r="A14" s="2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1"/>
    </row>
    <row r="15" spans="1:14" x14ac:dyDescent="0.25">
      <c r="A15" s="2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1"/>
    </row>
    <row r="16" spans="1:14" x14ac:dyDescent="0.25">
      <c r="A16" s="20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1"/>
    </row>
    <row r="17" spans="1:14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s="12" customFormat="1" x14ac:dyDescent="0.25"/>
    <row r="19" spans="1:14" s="12" customFormat="1" x14ac:dyDescent="0.25"/>
    <row r="20" spans="1:14" s="12" customFormat="1" x14ac:dyDescent="0.25"/>
    <row r="21" spans="1:14" s="12" customFormat="1" x14ac:dyDescent="0.25"/>
    <row r="22" spans="1:14" s="12" customFormat="1" x14ac:dyDescent="0.25"/>
    <row r="23" spans="1:14" s="12" customFormat="1" x14ac:dyDescent="0.25"/>
    <row r="24" spans="1:14" s="12" customFormat="1" x14ac:dyDescent="0.25"/>
    <row r="25" spans="1:14" s="12" customFormat="1" x14ac:dyDescent="0.25"/>
    <row r="26" spans="1:14" s="12" customFormat="1" x14ac:dyDescent="0.25"/>
    <row r="27" spans="1:14" s="12" customFormat="1" x14ac:dyDescent="0.25"/>
    <row r="28" spans="1:14" s="12" customFormat="1" x14ac:dyDescent="0.25"/>
    <row r="29" spans="1:14" s="12" customFormat="1" x14ac:dyDescent="0.25"/>
    <row r="30" spans="1:14" s="12" customFormat="1" x14ac:dyDescent="0.25"/>
    <row r="31" spans="1:14" s="12" customFormat="1" x14ac:dyDescent="0.25"/>
    <row r="32" spans="1:14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</sheetData>
  <mergeCells count="6">
    <mergeCell ref="A1:N1"/>
    <mergeCell ref="B9:K9"/>
    <mergeCell ref="B3:I3"/>
    <mergeCell ref="B5:I5"/>
    <mergeCell ref="B6:I6"/>
    <mergeCell ref="B7:I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4"/>
  <sheetViews>
    <sheetView workbookViewId="0">
      <selection activeCell="K27" sqref="K27"/>
    </sheetView>
  </sheetViews>
  <sheetFormatPr defaultRowHeight="15" x14ac:dyDescent="0.25"/>
  <cols>
    <col min="2" max="2" width="11.7109375" customWidth="1"/>
    <col min="10" max="57" width="9.140625" style="12"/>
  </cols>
  <sheetData>
    <row r="1" spans="1:9" ht="33.75" x14ac:dyDescent="0.5">
      <c r="A1" s="58" t="s">
        <v>35</v>
      </c>
      <c r="B1" s="59"/>
      <c r="C1" s="59"/>
      <c r="D1" s="59"/>
      <c r="E1" s="59"/>
      <c r="F1" s="59"/>
      <c r="G1" s="59"/>
      <c r="H1" s="59"/>
      <c r="I1" s="60"/>
    </row>
    <row r="2" spans="1:9" x14ac:dyDescent="0.25">
      <c r="A2" s="20"/>
      <c r="B2" s="14"/>
      <c r="C2" s="12"/>
      <c r="D2" s="12"/>
      <c r="E2" s="12"/>
      <c r="F2" s="12"/>
      <c r="G2" s="12"/>
      <c r="H2" s="12"/>
      <c r="I2" s="34"/>
    </row>
    <row r="3" spans="1:9" ht="21" x14ac:dyDescent="0.35">
      <c r="A3" s="20"/>
      <c r="B3" s="36" t="s">
        <v>37</v>
      </c>
      <c r="C3" s="13"/>
      <c r="D3" s="13"/>
      <c r="E3" s="13"/>
      <c r="F3" s="13"/>
      <c r="G3" s="13"/>
      <c r="H3" s="13"/>
      <c r="I3" s="34"/>
    </row>
    <row r="4" spans="1:9" ht="18.75" x14ac:dyDescent="0.3">
      <c r="A4" s="20"/>
      <c r="B4" s="14"/>
      <c r="C4" s="50" t="s">
        <v>34</v>
      </c>
      <c r="D4" s="50"/>
      <c r="E4" s="50"/>
      <c r="F4" s="50"/>
      <c r="G4" s="50"/>
      <c r="H4" s="50"/>
      <c r="I4" s="35"/>
    </row>
    <row r="5" spans="1:9" ht="18.75" x14ac:dyDescent="0.3">
      <c r="A5" s="20"/>
      <c r="B5" s="14"/>
      <c r="C5" s="50" t="s">
        <v>33</v>
      </c>
      <c r="D5" s="50"/>
      <c r="E5" s="50"/>
      <c r="F5" s="50"/>
      <c r="G5" s="50"/>
      <c r="H5" s="50"/>
      <c r="I5" s="34"/>
    </row>
    <row r="6" spans="1:9" ht="18.75" x14ac:dyDescent="0.3">
      <c r="A6" s="20"/>
      <c r="B6" s="14"/>
      <c r="C6" s="50"/>
      <c r="D6" s="50"/>
      <c r="E6" s="50"/>
      <c r="F6" s="13"/>
      <c r="G6" s="13"/>
      <c r="H6" s="13"/>
      <c r="I6" s="34"/>
    </row>
    <row r="7" spans="1:9" x14ac:dyDescent="0.25">
      <c r="A7" s="20"/>
      <c r="B7" s="14"/>
      <c r="C7" s="12"/>
      <c r="D7" s="12"/>
      <c r="E7" s="12"/>
      <c r="F7" s="13"/>
      <c r="G7" s="13"/>
      <c r="H7" s="13"/>
      <c r="I7" s="34"/>
    </row>
    <row r="8" spans="1:9" ht="21" x14ac:dyDescent="0.35">
      <c r="A8" s="20"/>
      <c r="B8" s="36" t="s">
        <v>38</v>
      </c>
      <c r="C8" s="13"/>
      <c r="D8" s="13"/>
      <c r="E8" s="13"/>
      <c r="F8" s="13"/>
      <c r="G8" s="13"/>
      <c r="H8" s="13"/>
      <c r="I8" s="34"/>
    </row>
    <row r="9" spans="1:9" ht="18.75" x14ac:dyDescent="0.3">
      <c r="A9" s="20"/>
      <c r="B9" s="14"/>
      <c r="C9" s="37" t="s">
        <v>39</v>
      </c>
      <c r="D9" s="12"/>
      <c r="E9" s="12"/>
      <c r="F9" s="12"/>
      <c r="G9" s="12"/>
      <c r="H9" s="12"/>
      <c r="I9" s="34"/>
    </row>
    <row r="10" spans="1:9" x14ac:dyDescent="0.25">
      <c r="A10" s="20"/>
      <c r="B10" s="14"/>
      <c r="C10" s="12" t="s">
        <v>40</v>
      </c>
      <c r="D10" s="12"/>
      <c r="E10" s="12"/>
      <c r="F10" s="12"/>
      <c r="G10" s="12"/>
      <c r="H10" s="12"/>
      <c r="I10" s="34"/>
    </row>
    <row r="11" spans="1:9" x14ac:dyDescent="0.25">
      <c r="A11" s="20"/>
      <c r="B11" s="14"/>
      <c r="C11" s="12" t="s">
        <v>41</v>
      </c>
      <c r="D11" s="12"/>
      <c r="E11" s="12"/>
      <c r="F11" s="12"/>
      <c r="G11" s="12"/>
      <c r="H11" s="12"/>
      <c r="I11" s="34"/>
    </row>
    <row r="12" spans="1:9" ht="18.75" x14ac:dyDescent="0.3">
      <c r="A12" s="20"/>
      <c r="B12" s="14"/>
      <c r="C12" s="50"/>
      <c r="D12" s="50"/>
      <c r="E12" s="50"/>
      <c r="F12" s="13"/>
      <c r="G12" s="13"/>
      <c r="H12" s="13"/>
      <c r="I12" s="34"/>
    </row>
    <row r="13" spans="1:9" x14ac:dyDescent="0.25">
      <c r="A13" s="20"/>
      <c r="B13" s="14"/>
      <c r="C13" s="14"/>
      <c r="D13" s="14"/>
      <c r="E13" s="14"/>
      <c r="F13" s="14"/>
      <c r="G13" s="14"/>
      <c r="H13" s="14"/>
      <c r="I13" s="21"/>
    </row>
    <row r="14" spans="1:9" x14ac:dyDescent="0.25">
      <c r="A14" s="22"/>
      <c r="B14" s="23"/>
      <c r="C14" s="23"/>
      <c r="D14" s="23"/>
      <c r="E14" s="23"/>
      <c r="F14" s="23"/>
      <c r="G14" s="23"/>
      <c r="H14" s="23"/>
      <c r="I14" s="24"/>
    </row>
    <row r="15" spans="1:9" s="12" customFormat="1" x14ac:dyDescent="0.25"/>
    <row r="16" spans="1:9" s="12" customFormat="1" x14ac:dyDescent="0.25"/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</sheetData>
  <mergeCells count="5">
    <mergeCell ref="A1:I1"/>
    <mergeCell ref="C12:E12"/>
    <mergeCell ref="C5:H5"/>
    <mergeCell ref="C4:H4"/>
    <mergeCell ref="C6:E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Aplicação</vt:lpstr>
      <vt:lpstr>Exemplos</vt:lpstr>
      <vt:lpstr>Exercicios</vt:lpstr>
      <vt:lpstr>Investigação</vt:lpstr>
      <vt:lpstr>CreditoeAutoria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Tania Michel Pereira</cp:lastModifiedBy>
  <dcterms:created xsi:type="dcterms:W3CDTF">2012-09-10T00:47:33Z</dcterms:created>
  <dcterms:modified xsi:type="dcterms:W3CDTF">2023-09-22T17:01:15Z</dcterms:modified>
</cp:coreProperties>
</file>